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4354f0904c61606/デスクトップ/"/>
    </mc:Choice>
  </mc:AlternateContent>
  <xr:revisionPtr revIDLastSave="0" documentId="8_{E3977780-2814-4476-A7CE-FE9C4AB450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Sheet1!$A$1:$AD$116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7" i="1" l="1"/>
  <c r="Z77" i="1"/>
  <c r="Z64" i="1" l="1"/>
  <c r="AB64" i="1"/>
  <c r="Z65" i="1"/>
  <c r="AB65" i="1"/>
  <c r="Z66" i="1"/>
  <c r="AB66" i="1"/>
  <c r="AB63" i="1"/>
  <c r="Z63" i="1"/>
  <c r="AB92" i="1"/>
  <c r="Z92" i="1"/>
  <c r="Z106" i="1"/>
  <c r="AB106" i="1"/>
  <c r="Z108" i="1"/>
  <c r="AB108" i="1"/>
  <c r="Z102" i="1"/>
  <c r="AB102" i="1"/>
  <c r="Z83" i="1"/>
  <c r="AB83" i="1"/>
  <c r="Z85" i="1"/>
  <c r="AB85" i="1"/>
  <c r="Z87" i="1"/>
  <c r="AB87" i="1"/>
  <c r="Z81" i="1"/>
  <c r="AB81" i="1"/>
  <c r="Z79" i="1"/>
  <c r="AB79" i="1"/>
  <c r="AB73" i="1"/>
  <c r="Z73" i="1"/>
  <c r="Z71" i="1"/>
  <c r="AB71" i="1"/>
  <c r="Z89" i="1"/>
  <c r="AB89" i="1"/>
  <c r="AB112" i="1"/>
  <c r="Z112" i="1"/>
  <c r="AB110" i="1"/>
  <c r="Z110" i="1"/>
  <c r="AB104" i="1"/>
  <c r="Z104" i="1"/>
  <c r="AB100" i="1"/>
  <c r="Z100" i="1"/>
  <c r="AB98" i="1"/>
  <c r="Z98" i="1"/>
  <c r="AB96" i="1"/>
  <c r="Z96" i="1"/>
  <c r="AB94" i="1"/>
  <c r="Z94" i="1"/>
  <c r="AB69" i="1"/>
  <c r="Z69" i="1"/>
  <c r="AB67" i="1"/>
  <c r="Z67" i="1"/>
  <c r="AB61" i="1"/>
  <c r="Z61" i="1"/>
  <c r="AB59" i="1"/>
  <c r="Z59" i="1"/>
  <c r="Z36" i="1"/>
  <c r="AB36" i="1"/>
  <c r="Z38" i="1"/>
  <c r="AB38" i="1"/>
  <c r="Z42" i="1"/>
  <c r="AB42" i="1"/>
  <c r="Z44" i="1"/>
  <c r="AB44" i="1"/>
  <c r="Z46" i="1"/>
  <c r="AB46" i="1"/>
  <c r="Z48" i="1"/>
  <c r="AB48" i="1"/>
  <c r="Z50" i="1"/>
  <c r="AB50" i="1"/>
  <c r="Z52" i="1"/>
  <c r="AB52" i="1"/>
  <c r="AB34" i="1"/>
  <c r="Z34" i="1"/>
  <c r="AB27" i="1"/>
  <c r="Z27" i="1"/>
  <c r="AB26" i="1"/>
  <c r="Z26" i="1"/>
  <c r="Z17" i="1"/>
  <c r="AB17" i="1"/>
  <c r="Z16" i="1"/>
  <c r="AB16" i="1"/>
  <c r="Z10" i="1"/>
  <c r="AB10" i="1"/>
  <c r="Z12" i="1"/>
  <c r="AB12" i="1"/>
  <c r="Z14" i="1"/>
  <c r="AB14" i="1"/>
  <c r="Z18" i="1"/>
  <c r="AB18" i="1"/>
  <c r="Z20" i="1"/>
  <c r="AB20" i="1"/>
  <c r="Z22" i="1"/>
  <c r="AB22" i="1"/>
  <c r="Z24" i="1"/>
  <c r="AB24" i="1"/>
  <c r="Z8" i="1"/>
  <c r="AB8" i="1"/>
</calcChain>
</file>

<file path=xl/sharedStrings.xml><?xml version="1.0" encoding="utf-8"?>
<sst xmlns="http://schemas.openxmlformats.org/spreadsheetml/2006/main" count="131" uniqueCount="102">
  <si>
    <t>ターミナルケア加算
（死亡月）</t>
    <rPh sb="7" eb="9">
      <t>カサン</t>
    </rPh>
    <rPh sb="11" eb="13">
      <t>シボウ</t>
    </rPh>
    <rPh sb="13" eb="14">
      <t>ツキ</t>
    </rPh>
    <phoneticPr fontId="1"/>
  </si>
  <si>
    <t>ターミナルケア療養費</t>
    <rPh sb="7" eb="10">
      <t>リョウヨウヒ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</si>
  <si>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</si>
  <si>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訪問看護</t>
    <rPh sb="0" eb="2">
      <t>ホウモン</t>
    </rPh>
    <rPh sb="2" eb="4">
      <t>カンゴ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</si>
  <si>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</si>
  <si>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深夜加算
早朝夜間</t>
    <rPh sb="0" eb="2">
      <t>シンヤ</t>
    </rPh>
    <rPh sb="2" eb="4">
      <t>カサン</t>
    </rPh>
    <rPh sb="5" eb="7">
      <t>ソウチョウ</t>
    </rPh>
    <rPh sb="7" eb="9">
      <t>ヤカン</t>
    </rPh>
    <phoneticPr fontId="1"/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</si>
  <si>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1"/>
  </si>
  <si>
    <t>特別管理加算（Ⅰ）</t>
    <rPh sb="0" eb="2">
      <t>トクベツ</t>
    </rPh>
    <rPh sb="2" eb="4">
      <t>カンリ</t>
    </rPh>
    <rPh sb="4" eb="6">
      <t>カサン</t>
    </rPh>
    <phoneticPr fontId="1"/>
  </si>
  <si>
    <t>特別管理加算（Ⅱ）</t>
    <rPh sb="0" eb="2">
      <t>トクベツ</t>
    </rPh>
    <rPh sb="2" eb="4">
      <t>カンリ</t>
    </rPh>
    <rPh sb="4" eb="6">
      <t>カサン</t>
    </rPh>
    <phoneticPr fontId="1"/>
  </si>
  <si>
    <t>退院時共同指導加算</t>
    <rPh sb="0" eb="2">
      <t>タイイン</t>
    </rPh>
    <rPh sb="2" eb="3">
      <t>ジ</t>
    </rPh>
    <rPh sb="3" eb="5">
      <t>キョウドウ</t>
    </rPh>
    <rPh sb="5" eb="7">
      <t>シドウ</t>
    </rPh>
    <rPh sb="7" eb="9">
      <t>カサン</t>
    </rPh>
    <phoneticPr fontId="1"/>
  </si>
  <si>
    <t>介護保険</t>
    <rPh sb="0" eb="4">
      <t>カイゴホケン</t>
    </rPh>
    <phoneticPr fontId="1"/>
  </si>
  <si>
    <t>基本料金</t>
    <rPh sb="0" eb="2">
      <t>キホン</t>
    </rPh>
    <rPh sb="2" eb="4">
      <t>リョウキン</t>
    </rPh>
    <phoneticPr fontId="1"/>
  </si>
  <si>
    <t>その他各種加算</t>
    <rPh sb="2" eb="3">
      <t>タ</t>
    </rPh>
    <rPh sb="3" eb="5">
      <t>カクシュ</t>
    </rPh>
    <rPh sb="5" eb="7">
      <t>カサン</t>
    </rPh>
    <phoneticPr fontId="1"/>
  </si>
  <si>
    <t>PT/OT/STの訪問（1回）</t>
    <rPh sb="9" eb="11">
      <t>ホウモン</t>
    </rPh>
    <rPh sb="13" eb="14">
      <t>カイ</t>
    </rPh>
    <phoneticPr fontId="1"/>
  </si>
  <si>
    <t>医療保険</t>
    <rPh sb="0" eb="2">
      <t>イリョウ</t>
    </rPh>
    <rPh sb="2" eb="4">
      <t>ホケン</t>
    </rPh>
    <phoneticPr fontId="1"/>
  </si>
  <si>
    <t>月の初日</t>
    <rPh sb="0" eb="1">
      <t>ツキ</t>
    </rPh>
    <rPh sb="2" eb="4">
      <t>ショニチ</t>
    </rPh>
    <phoneticPr fontId="1"/>
  </si>
  <si>
    <t>入院中外泊の場合</t>
    <rPh sb="0" eb="3">
      <t>ニュウインチュウ</t>
    </rPh>
    <rPh sb="3" eb="5">
      <t>ガイハク</t>
    </rPh>
    <rPh sb="6" eb="8">
      <t>バアイ</t>
    </rPh>
    <phoneticPr fontId="1"/>
  </si>
  <si>
    <t>難病等
複数回訪問加算</t>
    <rPh sb="0" eb="2">
      <t>ナンビョウ</t>
    </rPh>
    <rPh sb="2" eb="3">
      <t>トウ</t>
    </rPh>
    <rPh sb="4" eb="7">
      <t>フクスウカイ</t>
    </rPh>
    <rPh sb="7" eb="9">
      <t>ホウモン</t>
    </rPh>
    <rPh sb="9" eb="11">
      <t>カサン</t>
    </rPh>
    <phoneticPr fontId="1"/>
  </si>
  <si>
    <t>看護補助者（週3回）</t>
    <rPh sb="0" eb="2">
      <t>カンゴ</t>
    </rPh>
    <rPh sb="2" eb="5">
      <t>ホジョシャ</t>
    </rPh>
    <rPh sb="6" eb="7">
      <t>シュウ</t>
    </rPh>
    <rPh sb="8" eb="9">
      <t>カイ</t>
    </rPh>
    <phoneticPr fontId="1"/>
  </si>
  <si>
    <t>死亡月</t>
    <rPh sb="0" eb="2">
      <t>シボウ</t>
    </rPh>
    <rPh sb="2" eb="3">
      <t>ツキ</t>
    </rPh>
    <phoneticPr fontId="1"/>
  </si>
  <si>
    <t>情報提供療養費</t>
    <rPh sb="0" eb="2">
      <t>ジョウホウ</t>
    </rPh>
    <rPh sb="2" eb="4">
      <t>テイキョウ</t>
    </rPh>
    <rPh sb="4" eb="7">
      <t>リョウヨウヒ</t>
    </rPh>
    <phoneticPr fontId="1"/>
  </si>
  <si>
    <t>退院支援指導加算</t>
    <rPh sb="0" eb="2">
      <t>タイイン</t>
    </rPh>
    <rPh sb="2" eb="4">
      <t>シエン</t>
    </rPh>
    <rPh sb="4" eb="6">
      <t>シドウ</t>
    </rPh>
    <rPh sb="6" eb="8">
      <t>カサン</t>
    </rPh>
    <phoneticPr fontId="1"/>
  </si>
  <si>
    <t>在宅患者連携指導加算</t>
    <rPh sb="0" eb="2">
      <t>ザイタク</t>
    </rPh>
    <rPh sb="2" eb="4">
      <t>カンジャ</t>
    </rPh>
    <rPh sb="4" eb="6">
      <t>レンケイ</t>
    </rPh>
    <rPh sb="6" eb="8">
      <t>シドウ</t>
    </rPh>
    <rPh sb="8" eb="10">
      <t>カサン</t>
    </rPh>
    <phoneticPr fontId="1"/>
  </si>
  <si>
    <t>在宅患者緊急時等
カンファレンス加算</t>
    <rPh sb="0" eb="2">
      <t>ザイタク</t>
    </rPh>
    <rPh sb="2" eb="4">
      <t>カンジャ</t>
    </rPh>
    <rPh sb="4" eb="7">
      <t>キンキュウジ</t>
    </rPh>
    <rPh sb="7" eb="8">
      <t>トウ</t>
    </rPh>
    <rPh sb="16" eb="18">
      <t>カサン</t>
    </rPh>
    <phoneticPr fontId="1"/>
  </si>
  <si>
    <t>複数名訪問加算</t>
    <rPh sb="0" eb="2">
      <t>フクスウ</t>
    </rPh>
    <rPh sb="2" eb="3">
      <t>メイ</t>
    </rPh>
    <rPh sb="3" eb="5">
      <t>ホウモン</t>
    </rPh>
    <rPh sb="5" eb="7">
      <t>カサン</t>
    </rPh>
    <phoneticPr fontId="1"/>
  </si>
  <si>
    <t>緊急時訪問加算</t>
    <rPh sb="0" eb="3">
      <t>キンキュウジ</t>
    </rPh>
    <rPh sb="3" eb="5">
      <t>ホウモン</t>
    </rPh>
    <rPh sb="5" eb="7">
      <t>カサン</t>
    </rPh>
    <phoneticPr fontId="1"/>
  </si>
  <si>
    <t>精神科基本療養費Ⅰ</t>
    <rPh sb="0" eb="3">
      <t>セイシンカ</t>
    </rPh>
    <rPh sb="3" eb="5">
      <t>キホン</t>
    </rPh>
    <rPh sb="5" eb="8">
      <t>リョウヨウヒ</t>
    </rPh>
    <phoneticPr fontId="1"/>
  </si>
  <si>
    <t>基本療養費Ⅰ</t>
    <rPh sb="0" eb="2">
      <t>キホン</t>
    </rPh>
    <rPh sb="2" eb="5">
      <t>リョウヨウヒ</t>
    </rPh>
    <phoneticPr fontId="1"/>
  </si>
  <si>
    <t>時間・項目</t>
    <rPh sb="0" eb="2">
      <t>ジカン</t>
    </rPh>
    <rPh sb="3" eb="5">
      <t>コウモク</t>
    </rPh>
    <phoneticPr fontId="1"/>
  </si>
  <si>
    <t>その他各種訪問加算等</t>
    <rPh sb="2" eb="3">
      <t>タ</t>
    </rPh>
    <rPh sb="3" eb="5">
      <t>カクシュ</t>
    </rPh>
    <rPh sb="5" eb="7">
      <t>ホウモン</t>
    </rPh>
    <rPh sb="7" eb="9">
      <t>カサン</t>
    </rPh>
    <rPh sb="9" eb="10">
      <t>ナド</t>
    </rPh>
    <phoneticPr fontId="1"/>
  </si>
  <si>
    <t>基本療養費Ⅲ
精神科療養費Ⅳ</t>
    <rPh sb="0" eb="2">
      <t>キホン</t>
    </rPh>
    <rPh sb="2" eb="5">
      <t>リョウヨウヒ</t>
    </rPh>
    <rPh sb="7" eb="10">
      <t>セイシンカ</t>
    </rPh>
    <rPh sb="10" eb="13">
      <t>リョウヨウヒ</t>
    </rPh>
    <phoneticPr fontId="1"/>
  </si>
  <si>
    <r>
      <t>単位（</t>
    </r>
    <r>
      <rPr>
        <sz val="11"/>
        <color theme="1"/>
        <rFont val="AR丸ゴシック体M"/>
        <family val="3"/>
        <charset val="128"/>
      </rPr>
      <t>8</t>
    </r>
    <r>
      <rPr>
        <sz val="11"/>
        <color theme="1"/>
        <rFont val="HGP明朝E"/>
        <family val="1"/>
        <charset val="128"/>
      </rPr>
      <t>時～</t>
    </r>
    <r>
      <rPr>
        <sz val="11"/>
        <color theme="1"/>
        <rFont val="AR丸ゴシック体M"/>
        <family val="3"/>
        <charset val="128"/>
      </rPr>
      <t>18</t>
    </r>
    <r>
      <rPr>
        <sz val="11"/>
        <color theme="1"/>
        <rFont val="HGP明朝E"/>
        <family val="1"/>
        <charset val="128"/>
      </rPr>
      <t>時）</t>
    </r>
    <rPh sb="0" eb="2">
      <t>タンイ</t>
    </rPh>
    <rPh sb="4" eb="5">
      <t>ジ</t>
    </rPh>
    <rPh sb="8" eb="9">
      <t>ジ</t>
    </rPh>
    <phoneticPr fontId="1"/>
  </si>
  <si>
    <r>
      <rPr>
        <sz val="11"/>
        <color theme="1"/>
        <rFont val="AR丸ゴシック体M"/>
        <family val="3"/>
        <charset val="128"/>
      </rPr>
      <t>267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</si>
  <si>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258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</si>
  <si>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t>金額（</t>
    </r>
    <r>
      <rPr>
        <sz val="10"/>
        <color theme="1"/>
        <rFont val="AR丸ゴシック体M"/>
        <family val="3"/>
        <charset val="128"/>
      </rPr>
      <t>10</t>
    </r>
    <r>
      <rPr>
        <sz val="10"/>
        <color theme="1"/>
        <rFont val="HGP明朝E"/>
        <family val="1"/>
        <charset val="128"/>
      </rPr>
      <t>割）</t>
    </r>
    <rPh sb="0" eb="1">
      <t>キン</t>
    </rPh>
    <rPh sb="1" eb="2">
      <t>ガク</t>
    </rPh>
    <rPh sb="5" eb="6">
      <t>ワリ</t>
    </rPh>
    <phoneticPr fontId="1"/>
  </si>
  <si>
    <r>
      <rPr>
        <sz val="11"/>
        <color theme="1"/>
        <rFont val="AR丸ゴシック体M"/>
        <family val="3"/>
        <charset val="128"/>
      </rPr>
      <t>20</t>
    </r>
    <r>
      <rPr>
        <sz val="11"/>
        <color theme="1"/>
        <rFont val="HGP明朝E"/>
        <family val="1"/>
        <charset val="128"/>
      </rPr>
      <t>分未満</t>
    </r>
    <rPh sb="2" eb="3">
      <t>フン</t>
    </rPh>
    <rPh sb="3" eb="5">
      <t>ミマン</t>
    </rPh>
    <phoneticPr fontId="1"/>
  </si>
  <si>
    <r>
      <rPr>
        <sz val="11"/>
        <color theme="1"/>
        <rFont val="AR丸ゴシック体M"/>
        <family val="3"/>
        <charset val="128"/>
      </rPr>
      <t>30</t>
    </r>
    <r>
      <rPr>
        <sz val="11"/>
        <color theme="1"/>
        <rFont val="HGP明朝E"/>
        <family val="1"/>
        <charset val="128"/>
      </rPr>
      <t>分未満</t>
    </r>
    <rPh sb="2" eb="3">
      <t>フン</t>
    </rPh>
    <rPh sb="3" eb="5">
      <t>ミマン</t>
    </rPh>
    <phoneticPr fontId="1"/>
  </si>
  <si>
    <r>
      <rPr>
        <sz val="11"/>
        <color theme="1"/>
        <rFont val="AR丸ゴシック体M"/>
        <family val="3"/>
        <charset val="128"/>
      </rPr>
      <t>30～60</t>
    </r>
    <r>
      <rPr>
        <sz val="11"/>
        <color theme="1"/>
        <rFont val="HGP明朝E"/>
        <family val="1"/>
        <charset val="128"/>
      </rPr>
      <t>分未満</t>
    </r>
    <rPh sb="5" eb="6">
      <t>フン</t>
    </rPh>
    <rPh sb="6" eb="8">
      <t>ミマン</t>
    </rPh>
    <phoneticPr fontId="1"/>
  </si>
  <si>
    <r>
      <rPr>
        <sz val="11"/>
        <color theme="1"/>
        <rFont val="AR丸ゴシック体M"/>
        <family val="3"/>
        <charset val="128"/>
      </rPr>
      <t>60～90</t>
    </r>
    <r>
      <rPr>
        <sz val="11"/>
        <color theme="1"/>
        <rFont val="HGP明朝E"/>
        <family val="1"/>
        <charset val="128"/>
      </rPr>
      <t>分未満</t>
    </r>
    <rPh sb="5" eb="6">
      <t>フン</t>
    </rPh>
    <rPh sb="6" eb="8">
      <t>ミマン</t>
    </rPh>
    <phoneticPr fontId="1"/>
  </si>
  <si>
    <r>
      <t>(</t>
    </r>
    <r>
      <rPr>
        <sz val="9"/>
        <color theme="1"/>
        <rFont val="AR丸ゴシック体M"/>
        <family val="3"/>
        <charset val="128"/>
      </rPr>
      <t>1</t>
    </r>
    <r>
      <rPr>
        <sz val="9"/>
        <color theme="1"/>
        <rFont val="HGP明朝E"/>
        <family val="1"/>
        <charset val="128"/>
      </rPr>
      <t>日に</t>
    </r>
    <r>
      <rPr>
        <sz val="9"/>
        <color theme="1"/>
        <rFont val="AR丸ゴシック体M"/>
        <family val="3"/>
        <charset val="128"/>
      </rPr>
      <t>2</t>
    </r>
    <r>
      <rPr>
        <sz val="9"/>
        <color theme="1"/>
        <rFont val="HGP明朝E"/>
        <family val="1"/>
        <charset val="128"/>
      </rPr>
      <t>回以上実施)</t>
    </r>
    <rPh sb="6" eb="8">
      <t>イジョウ</t>
    </rPh>
    <phoneticPr fontId="1"/>
  </si>
  <si>
    <r>
      <t>早朝（</t>
    </r>
    <r>
      <rPr>
        <sz val="12"/>
        <color theme="1"/>
        <rFont val="AR丸ゴシック体M"/>
        <family val="3"/>
        <charset val="128"/>
      </rPr>
      <t>6</t>
    </r>
    <r>
      <rPr>
        <sz val="12"/>
        <color theme="1"/>
        <rFont val="HGP明朝E"/>
        <family val="1"/>
        <charset val="128"/>
      </rPr>
      <t>時～</t>
    </r>
    <r>
      <rPr>
        <sz val="12"/>
        <color theme="1"/>
        <rFont val="AR丸ゴシック体M"/>
        <family val="3"/>
        <charset val="128"/>
      </rPr>
      <t>8</t>
    </r>
    <r>
      <rPr>
        <sz val="12"/>
        <color theme="1"/>
        <rFont val="HGP明朝E"/>
        <family val="1"/>
        <charset val="128"/>
      </rPr>
      <t>時）</t>
    </r>
    <rPh sb="0" eb="2">
      <t>ソウチョウ</t>
    </rPh>
    <rPh sb="4" eb="5">
      <t>ジ</t>
    </rPh>
    <rPh sb="7" eb="8">
      <t>ジ</t>
    </rPh>
    <phoneticPr fontId="1"/>
  </si>
  <si>
    <r>
      <t>夜間（</t>
    </r>
    <r>
      <rPr>
        <sz val="12"/>
        <color theme="1"/>
        <rFont val="AR丸ゴシック体M"/>
        <family val="3"/>
        <charset val="128"/>
      </rPr>
      <t>18</t>
    </r>
    <r>
      <rPr>
        <sz val="12"/>
        <color theme="1"/>
        <rFont val="HGP明朝E"/>
        <family val="1"/>
        <charset val="128"/>
      </rPr>
      <t>時～</t>
    </r>
    <r>
      <rPr>
        <sz val="12"/>
        <color theme="1"/>
        <rFont val="AR丸ゴシック体M"/>
        <family val="3"/>
        <charset val="128"/>
      </rPr>
      <t>22</t>
    </r>
    <r>
      <rPr>
        <sz val="12"/>
        <color theme="1"/>
        <rFont val="HGP明朝E"/>
        <family val="1"/>
        <charset val="128"/>
      </rPr>
      <t>時）</t>
    </r>
    <rPh sb="0" eb="2">
      <t>ヤカン</t>
    </rPh>
    <rPh sb="5" eb="6">
      <t>ジ</t>
    </rPh>
    <rPh sb="9" eb="10">
      <t>ジ</t>
    </rPh>
    <phoneticPr fontId="1"/>
  </si>
  <si>
    <r>
      <t>深夜（</t>
    </r>
    <r>
      <rPr>
        <sz val="12"/>
        <color theme="1"/>
        <rFont val="AR丸ゴシック体M"/>
        <family val="3"/>
        <charset val="128"/>
      </rPr>
      <t>22</t>
    </r>
    <r>
      <rPr>
        <sz val="12"/>
        <color theme="1"/>
        <rFont val="HGP明朝E"/>
        <family val="1"/>
        <charset val="128"/>
      </rPr>
      <t>時～</t>
    </r>
    <r>
      <rPr>
        <sz val="12"/>
        <color theme="1"/>
        <rFont val="AR丸ゴシック体M"/>
        <family val="3"/>
        <charset val="128"/>
      </rPr>
      <t>6</t>
    </r>
    <r>
      <rPr>
        <sz val="12"/>
        <color theme="1"/>
        <rFont val="HGP明朝E"/>
        <family val="1"/>
        <charset val="128"/>
      </rPr>
      <t>時）</t>
    </r>
    <rPh sb="0" eb="2">
      <t>シンヤ</t>
    </rPh>
    <rPh sb="5" eb="6">
      <t>ジ</t>
    </rPh>
    <rPh sb="8" eb="9">
      <t>ジ</t>
    </rPh>
    <phoneticPr fontId="1"/>
  </si>
  <si>
    <r>
      <rPr>
        <sz val="10"/>
        <color theme="1"/>
        <rFont val="AR丸ゴシック体M"/>
        <family val="3"/>
        <charset val="128"/>
      </rPr>
      <t>1</t>
    </r>
    <r>
      <rPr>
        <sz val="10"/>
        <color theme="1"/>
        <rFont val="HGP明朝E"/>
        <family val="1"/>
        <charset val="128"/>
      </rPr>
      <t>割</t>
    </r>
    <rPh sb="1" eb="2">
      <t>ワリ</t>
    </rPh>
    <phoneticPr fontId="1"/>
  </si>
  <si>
    <r>
      <rPr>
        <sz val="10"/>
        <color theme="1"/>
        <rFont val="AR丸ゴシック体M"/>
        <family val="3"/>
        <charset val="128"/>
      </rPr>
      <t>2</t>
    </r>
    <r>
      <rPr>
        <sz val="10"/>
        <color theme="1"/>
        <rFont val="HGP明朝E"/>
        <family val="1"/>
        <charset val="128"/>
      </rPr>
      <t>割</t>
    </r>
    <rPh sb="1" eb="2">
      <t>ワリ</t>
    </rPh>
    <phoneticPr fontId="1"/>
  </si>
  <si>
    <r>
      <rPr>
        <sz val="10"/>
        <color theme="1"/>
        <rFont val="AR丸ゴシック体M"/>
        <family val="3"/>
        <charset val="128"/>
      </rPr>
      <t>3</t>
    </r>
    <r>
      <rPr>
        <sz val="10"/>
        <color theme="1"/>
        <rFont val="HGP明朝E"/>
        <family val="1"/>
        <charset val="128"/>
      </rPr>
      <t>割</t>
    </r>
    <rPh sb="1" eb="2">
      <t>ワリ</t>
    </rPh>
    <phoneticPr fontId="1"/>
  </si>
  <si>
    <r>
      <rPr>
        <sz val="11"/>
        <color theme="1"/>
        <rFont val="AR丸ゴシック体M"/>
        <family val="3"/>
        <charset val="128"/>
      </rPr>
      <t>30</t>
    </r>
    <r>
      <rPr>
        <sz val="11"/>
        <color theme="1"/>
        <rFont val="HGP明朝E"/>
        <family val="1"/>
        <charset val="128"/>
      </rPr>
      <t>分以上</t>
    </r>
    <rPh sb="2" eb="3">
      <t>フン</t>
    </rPh>
    <rPh sb="3" eb="5">
      <t>イジョウ</t>
    </rPh>
    <phoneticPr fontId="1"/>
  </si>
  <si>
    <r>
      <t>管理療養費
（</t>
    </r>
    <r>
      <rPr>
        <sz val="11"/>
        <color theme="1"/>
        <rFont val="AR丸ゴシック体M"/>
        <family val="3"/>
        <charset val="128"/>
      </rPr>
      <t>1</t>
    </r>
    <r>
      <rPr>
        <sz val="11"/>
        <color theme="1"/>
        <rFont val="HGP明朝E"/>
        <family val="1"/>
        <charset val="128"/>
      </rPr>
      <t>日につき）</t>
    </r>
    <rPh sb="0" eb="2">
      <t>カンリ</t>
    </rPh>
    <rPh sb="2" eb="5">
      <t>リョウヨウヒ</t>
    </rPh>
    <rPh sb="8" eb="9">
      <t>ニチ</t>
    </rPh>
    <phoneticPr fontId="1"/>
  </si>
  <si>
    <r>
      <rPr>
        <sz val="11"/>
        <color theme="1"/>
        <rFont val="AR丸ゴシック体M"/>
        <family val="3"/>
        <charset val="128"/>
      </rPr>
      <t>2</t>
    </r>
    <r>
      <rPr>
        <sz val="11"/>
        <color theme="1"/>
        <rFont val="HGP明朝E"/>
        <family val="1"/>
        <charset val="128"/>
      </rPr>
      <t>日目以降</t>
    </r>
    <rPh sb="1" eb="2">
      <t>ニチ</t>
    </rPh>
    <rPh sb="2" eb="3">
      <t>メ</t>
    </rPh>
    <rPh sb="3" eb="5">
      <t>イコウ</t>
    </rPh>
    <phoneticPr fontId="1"/>
  </si>
  <si>
    <r>
      <t>週</t>
    </r>
    <r>
      <rPr>
        <sz val="11"/>
        <color theme="1"/>
        <rFont val="AR丸ゴシック体M"/>
        <family val="3"/>
        <charset val="128"/>
      </rPr>
      <t>3</t>
    </r>
    <r>
      <rPr>
        <sz val="11"/>
        <color theme="1"/>
        <rFont val="HGP明朝E"/>
        <family val="1"/>
        <charset val="128"/>
      </rPr>
      <t>日まで</t>
    </r>
    <rPh sb="0" eb="1">
      <t>シュウ</t>
    </rPh>
    <rPh sb="2" eb="3">
      <t>ニチ</t>
    </rPh>
    <phoneticPr fontId="1"/>
  </si>
  <si>
    <r>
      <t>週</t>
    </r>
    <r>
      <rPr>
        <sz val="11"/>
        <color theme="1"/>
        <rFont val="AR丸ゴシック体M"/>
        <family val="3"/>
        <charset val="128"/>
      </rPr>
      <t>4</t>
    </r>
    <r>
      <rPr>
        <sz val="11"/>
        <color theme="1"/>
        <rFont val="HGP明朝E"/>
        <family val="1"/>
        <charset val="128"/>
      </rPr>
      <t>日以降</t>
    </r>
    <rPh sb="0" eb="1">
      <t>シュウ</t>
    </rPh>
    <rPh sb="2" eb="5">
      <t>ニチイコウ</t>
    </rPh>
    <phoneticPr fontId="1"/>
  </si>
  <si>
    <r>
      <t>看護師（週</t>
    </r>
    <r>
      <rPr>
        <sz val="12"/>
        <color theme="1"/>
        <rFont val="AR丸ゴシック体M"/>
        <family val="3"/>
        <charset val="128"/>
      </rPr>
      <t>1</t>
    </r>
    <r>
      <rPr>
        <sz val="12"/>
        <color theme="1"/>
        <rFont val="HGP明朝E"/>
        <family val="1"/>
        <charset val="128"/>
      </rPr>
      <t>回）</t>
    </r>
    <rPh sb="0" eb="3">
      <t>カンゴシ</t>
    </rPh>
    <rPh sb="4" eb="5">
      <t>シュウ</t>
    </rPh>
    <rPh sb="6" eb="7">
      <t>カイ</t>
    </rPh>
    <phoneticPr fontId="1"/>
  </si>
  <si>
    <r>
      <rPr>
        <sz val="12"/>
        <color theme="1"/>
        <rFont val="AR丸ゴシック体M"/>
        <family val="3"/>
        <charset val="128"/>
      </rPr>
      <t>1</t>
    </r>
    <r>
      <rPr>
        <sz val="12"/>
        <color theme="1"/>
        <rFont val="HGP明朝E"/>
        <family val="1"/>
        <charset val="128"/>
      </rPr>
      <t>日</t>
    </r>
    <r>
      <rPr>
        <sz val="12"/>
        <color theme="1"/>
        <rFont val="AR丸ゴシック体M"/>
        <family val="3"/>
        <charset val="128"/>
      </rPr>
      <t>2</t>
    </r>
    <r>
      <rPr>
        <sz val="12"/>
        <color theme="1"/>
        <rFont val="HGP明朝E"/>
        <family val="1"/>
        <charset val="128"/>
      </rPr>
      <t>回訪問</t>
    </r>
    <rPh sb="1" eb="2">
      <t>ニチ</t>
    </rPh>
    <rPh sb="3" eb="4">
      <t>カイ</t>
    </rPh>
    <rPh sb="4" eb="6">
      <t>ホウモン</t>
    </rPh>
    <phoneticPr fontId="1"/>
  </si>
  <si>
    <r>
      <rPr>
        <sz val="12"/>
        <color theme="1"/>
        <rFont val="AR丸ゴシック体M"/>
        <family val="3"/>
        <charset val="128"/>
      </rPr>
      <t>1</t>
    </r>
    <r>
      <rPr>
        <sz val="12"/>
        <color theme="1"/>
        <rFont val="HGP明朝E"/>
        <family val="1"/>
        <charset val="128"/>
      </rPr>
      <t>日</t>
    </r>
    <r>
      <rPr>
        <sz val="12"/>
        <color theme="1"/>
        <rFont val="AR丸ゴシック体M"/>
        <family val="3"/>
        <charset val="128"/>
      </rPr>
      <t>3</t>
    </r>
    <r>
      <rPr>
        <sz val="12"/>
        <color theme="1"/>
        <rFont val="HGP明朝E"/>
        <family val="1"/>
        <charset val="128"/>
      </rPr>
      <t>回以上訪問</t>
    </r>
    <rPh sb="1" eb="2">
      <t>ニチ</t>
    </rPh>
    <rPh sb="3" eb="4">
      <t>カイ</t>
    </rPh>
    <rPh sb="4" eb="6">
      <t>イジョウ</t>
    </rPh>
    <rPh sb="6" eb="8">
      <t>ホウモン</t>
    </rPh>
    <phoneticPr fontId="1"/>
  </si>
  <si>
    <r>
      <t>長時間訪問加算
（</t>
    </r>
    <r>
      <rPr>
        <sz val="10"/>
        <color theme="1"/>
        <rFont val="AR丸ゴシック体M"/>
        <family val="3"/>
        <charset val="128"/>
      </rPr>
      <t>90</t>
    </r>
    <r>
      <rPr>
        <sz val="10"/>
        <color theme="1"/>
        <rFont val="HGP明朝E"/>
        <family val="1"/>
        <charset val="128"/>
      </rPr>
      <t>分以上の訪問）</t>
    </r>
    <rPh sb="0" eb="3">
      <t>チョウジカン</t>
    </rPh>
    <rPh sb="3" eb="5">
      <t>ホウモン</t>
    </rPh>
    <rPh sb="5" eb="7">
      <t>カサン</t>
    </rPh>
    <rPh sb="11" eb="12">
      <t>フン</t>
    </rPh>
    <rPh sb="12" eb="14">
      <t>イジョウ</t>
    </rPh>
    <rPh sb="15" eb="17">
      <t>ホウモン</t>
    </rPh>
    <phoneticPr fontId="1"/>
  </si>
  <si>
    <r>
      <t>週</t>
    </r>
    <r>
      <rPr>
        <sz val="12"/>
        <color theme="1"/>
        <rFont val="AR丸ゴシック体M"/>
        <family val="3"/>
        <charset val="128"/>
      </rPr>
      <t>1</t>
    </r>
    <r>
      <rPr>
        <sz val="12"/>
        <color theme="1"/>
        <rFont val="HGP明朝E"/>
        <family val="1"/>
        <charset val="128"/>
      </rPr>
      <t>回（週</t>
    </r>
    <r>
      <rPr>
        <sz val="12"/>
        <color theme="1"/>
        <rFont val="AR丸ゴシック体M"/>
        <family val="3"/>
        <charset val="128"/>
      </rPr>
      <t>3</t>
    </r>
    <r>
      <rPr>
        <sz val="12"/>
        <color theme="1"/>
        <rFont val="HGP明朝E"/>
        <family val="1"/>
        <charset val="128"/>
      </rPr>
      <t>回）</t>
    </r>
    <rPh sb="0" eb="1">
      <t>シュウ</t>
    </rPh>
    <rPh sb="2" eb="3">
      <t>カイ</t>
    </rPh>
    <rPh sb="4" eb="5">
      <t>シュウ</t>
    </rPh>
    <rPh sb="6" eb="7">
      <t>カイ</t>
    </rPh>
    <phoneticPr fontId="1"/>
  </si>
  <si>
    <r>
      <rPr>
        <sz val="10"/>
        <color theme="1"/>
        <rFont val="AR丸ゴシック体M"/>
        <family val="3"/>
        <charset val="128"/>
      </rPr>
      <t>24</t>
    </r>
    <r>
      <rPr>
        <sz val="10"/>
        <color theme="1"/>
        <rFont val="HGP明朝E"/>
        <family val="1"/>
        <charset val="128"/>
      </rPr>
      <t>時間対応体制加算</t>
    </r>
    <rPh sb="2" eb="4">
      <t>ジカン</t>
    </rPh>
    <rPh sb="4" eb="6">
      <t>タイオウ</t>
    </rPh>
    <rPh sb="6" eb="8">
      <t>タイセイ</t>
    </rPh>
    <rPh sb="8" eb="10">
      <t>カサン</t>
    </rPh>
    <phoneticPr fontId="1"/>
  </si>
  <si>
    <r>
      <t>月</t>
    </r>
    <r>
      <rPr>
        <sz val="12"/>
        <color theme="1"/>
        <rFont val="AR丸ゴシック体M"/>
        <family val="3"/>
        <charset val="128"/>
      </rPr>
      <t>1</t>
    </r>
    <r>
      <rPr>
        <sz val="12"/>
        <color theme="1"/>
        <rFont val="HGP明朝E"/>
        <family val="1"/>
        <charset val="128"/>
      </rPr>
      <t>回</t>
    </r>
    <rPh sb="0" eb="1">
      <t>ツキ</t>
    </rPh>
    <rPh sb="2" eb="3">
      <t>カイ</t>
    </rPh>
    <phoneticPr fontId="1"/>
  </si>
  <si>
    <r>
      <t>月</t>
    </r>
    <r>
      <rPr>
        <sz val="11"/>
        <color theme="1"/>
        <rFont val="AR丸ゴシック体M"/>
        <family val="3"/>
        <charset val="128"/>
      </rPr>
      <t>1</t>
    </r>
    <r>
      <rPr>
        <sz val="11"/>
        <color theme="1"/>
        <rFont val="HGP明朝E"/>
        <family val="1"/>
        <charset val="128"/>
      </rPr>
      <t>回</t>
    </r>
    <rPh sb="0" eb="1">
      <t>ツキ</t>
    </rPh>
    <rPh sb="2" eb="3">
      <t>カイ</t>
    </rPh>
    <phoneticPr fontId="1"/>
  </si>
  <si>
    <r>
      <t>（状態に応じ</t>
    </r>
    <r>
      <rPr>
        <sz val="12"/>
        <color theme="1"/>
        <rFont val="AR丸ゴシック体M"/>
        <family val="3"/>
        <charset val="128"/>
      </rPr>
      <t>2</t>
    </r>
    <r>
      <rPr>
        <sz val="12"/>
        <color theme="1"/>
        <rFont val="HGP明朝E"/>
        <family val="1"/>
        <charset val="128"/>
      </rPr>
      <t>回まで）</t>
    </r>
    <phoneticPr fontId="1"/>
  </si>
  <si>
    <r>
      <t>月</t>
    </r>
    <r>
      <rPr>
        <sz val="12"/>
        <color theme="1"/>
        <rFont val="AR丸ゴシック体M"/>
        <family val="3"/>
        <charset val="128"/>
      </rPr>
      <t>2</t>
    </r>
    <r>
      <rPr>
        <sz val="12"/>
        <color theme="1"/>
        <rFont val="HGP明朝E"/>
        <family val="1"/>
        <charset val="128"/>
      </rPr>
      <t>回まで</t>
    </r>
    <rPh sb="0" eb="1">
      <t>ツキ</t>
    </rPh>
    <rPh sb="2" eb="3">
      <t>カイ</t>
    </rPh>
    <phoneticPr fontId="1"/>
  </si>
  <si>
    <r>
      <t>上記料金に対して、</t>
    </r>
    <r>
      <rPr>
        <sz val="11"/>
        <color theme="1"/>
        <rFont val="AR丸ゴシック体M"/>
        <family val="3"/>
        <charset val="128"/>
      </rPr>
      <t>25</t>
    </r>
    <r>
      <rPr>
        <sz val="11"/>
        <color theme="1"/>
        <rFont val="HGP明朝E"/>
        <family val="1"/>
        <charset val="128"/>
      </rPr>
      <t>％加算されます。</t>
    </r>
    <rPh sb="0" eb="2">
      <t>ジョウキ</t>
    </rPh>
    <rPh sb="2" eb="4">
      <t>リョウキン</t>
    </rPh>
    <rPh sb="5" eb="6">
      <t>タイ</t>
    </rPh>
    <rPh sb="12" eb="14">
      <t>カサン</t>
    </rPh>
    <phoneticPr fontId="1"/>
  </si>
  <si>
    <r>
      <t>上記料金に対して、</t>
    </r>
    <r>
      <rPr>
        <sz val="11"/>
        <color theme="1"/>
        <rFont val="AR丸ゴシック体M"/>
        <family val="3"/>
        <charset val="128"/>
      </rPr>
      <t>50</t>
    </r>
    <r>
      <rPr>
        <sz val="11"/>
        <color theme="1"/>
        <rFont val="HGP明朝E"/>
        <family val="1"/>
        <charset val="128"/>
      </rPr>
      <t>％加算されます。</t>
    </r>
    <rPh sb="0" eb="2">
      <t>ジョウキ</t>
    </rPh>
    <rPh sb="2" eb="4">
      <t>リョウキン</t>
    </rPh>
    <rPh sb="5" eb="6">
      <t>タイ</t>
    </rPh>
    <rPh sb="12" eb="14">
      <t>カサン</t>
    </rPh>
    <phoneticPr fontId="1"/>
  </si>
  <si>
    <r>
      <t>項目（</t>
    </r>
    <r>
      <rPr>
        <sz val="11"/>
        <color theme="1"/>
        <rFont val="AR丸ゴシック体M"/>
        <family val="3"/>
        <charset val="128"/>
      </rPr>
      <t>8</t>
    </r>
    <r>
      <rPr>
        <sz val="11"/>
        <color theme="1"/>
        <rFont val="HGP明朝E"/>
        <family val="1"/>
        <charset val="128"/>
      </rPr>
      <t>時～</t>
    </r>
    <r>
      <rPr>
        <sz val="11"/>
        <color theme="1"/>
        <rFont val="AR丸ゴシック体M"/>
        <family val="3"/>
        <charset val="128"/>
      </rPr>
      <t>18</t>
    </r>
    <r>
      <rPr>
        <sz val="11"/>
        <color theme="1"/>
        <rFont val="HGP明朝E"/>
        <family val="1"/>
        <charset val="128"/>
      </rPr>
      <t>時）</t>
    </r>
    <rPh sb="0" eb="2">
      <t>コウモク</t>
    </rPh>
    <phoneticPr fontId="1"/>
  </si>
  <si>
    <r>
      <t>准看護師（週</t>
    </r>
    <r>
      <rPr>
        <sz val="12"/>
        <color theme="1"/>
        <rFont val="AR丸ゴシック体M"/>
        <family val="3"/>
        <charset val="128"/>
      </rPr>
      <t>1</t>
    </r>
    <r>
      <rPr>
        <sz val="12"/>
        <color theme="1"/>
        <rFont val="HGP明朝E"/>
        <family val="1"/>
        <charset val="128"/>
      </rPr>
      <t>回）</t>
    </r>
    <rPh sb="0" eb="1">
      <t>ジュン</t>
    </rPh>
    <rPh sb="1" eb="4">
      <t>カンゴシ</t>
    </rPh>
    <rPh sb="5" eb="6">
      <t>シュウ</t>
    </rPh>
    <rPh sb="7" eb="8">
      <t>カイ</t>
    </rPh>
    <phoneticPr fontId="1"/>
  </si>
  <si>
    <r>
      <rPr>
        <sz val="11"/>
        <color theme="1"/>
        <rFont val="HG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500</t>
    </r>
    <r>
      <rPr>
        <sz val="11"/>
        <color theme="1"/>
        <rFont val="HGP明朝E"/>
        <family val="1"/>
        <charset val="128"/>
      </rPr>
      <t>単位</t>
    </r>
    <rPh sb="4" eb="6">
      <t>タンイ</t>
    </rPh>
    <phoneticPr fontId="1"/>
  </si>
  <si>
    <r>
      <rPr>
        <sz val="11"/>
        <color theme="1"/>
        <rFont val="HG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250</t>
    </r>
    <r>
      <rPr>
        <sz val="11"/>
        <color theme="1"/>
        <rFont val="HGP明朝E"/>
        <family val="1"/>
        <charset val="128"/>
      </rPr>
      <t>単位</t>
    </r>
    <rPh sb="4" eb="6">
      <t>タンイ</t>
    </rPh>
    <phoneticPr fontId="1"/>
  </si>
  <si>
    <r>
      <rPr>
        <sz val="11"/>
        <color theme="1"/>
        <rFont val="HG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300</t>
    </r>
    <r>
      <rPr>
        <sz val="11"/>
        <color theme="1"/>
        <rFont val="HGP明朝E"/>
        <family val="1"/>
        <charset val="128"/>
      </rPr>
      <t>単位</t>
    </r>
    <rPh sb="4" eb="6">
      <t>タンイ</t>
    </rPh>
    <phoneticPr fontId="1"/>
  </si>
  <si>
    <r>
      <rPr>
        <sz val="11"/>
        <color theme="1"/>
        <rFont val="HG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600</t>
    </r>
    <r>
      <rPr>
        <sz val="11"/>
        <color theme="1"/>
        <rFont val="HGP明朝E"/>
        <family val="1"/>
        <charset val="128"/>
      </rPr>
      <t>単位</t>
    </r>
    <rPh sb="4" eb="6">
      <t>タンイ</t>
    </rPh>
    <phoneticPr fontId="1"/>
  </si>
  <si>
    <r>
      <rPr>
        <sz val="11"/>
        <color theme="1"/>
        <rFont val="HGS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254</t>
    </r>
    <r>
      <rPr>
        <sz val="11"/>
        <color theme="1"/>
        <rFont val="HGP明朝E"/>
        <family val="1"/>
        <charset val="128"/>
      </rPr>
      <t>単位</t>
    </r>
    <rPh sb="4" eb="6">
      <t>タンイ</t>
    </rPh>
    <phoneticPr fontId="1"/>
  </si>
  <si>
    <r>
      <rPr>
        <sz val="11"/>
        <color theme="1"/>
        <rFont val="HG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402</t>
    </r>
    <r>
      <rPr>
        <sz val="11"/>
        <color theme="1"/>
        <rFont val="HGP明朝E"/>
        <family val="1"/>
        <charset val="128"/>
      </rPr>
      <t>単位</t>
    </r>
    <rPh sb="4" eb="6">
      <t>タンイ</t>
    </rPh>
    <phoneticPr fontId="1"/>
  </si>
  <si>
    <r>
      <rPr>
        <sz val="11"/>
        <color theme="1"/>
        <rFont val="HG明朝E"/>
        <family val="1"/>
        <charset val="128"/>
      </rPr>
      <t>+</t>
    </r>
    <r>
      <rPr>
        <sz val="11"/>
        <color theme="1"/>
        <rFont val="AR丸ゴシック体M"/>
        <family val="3"/>
        <charset val="128"/>
      </rPr>
      <t>2,000</t>
    </r>
    <r>
      <rPr>
        <sz val="11"/>
        <color theme="1"/>
        <rFont val="HGP明朝E"/>
        <family val="1"/>
        <charset val="128"/>
      </rPr>
      <t>単位</t>
    </r>
    <rPh sb="6" eb="8">
      <t>タンイ</t>
    </rPh>
    <phoneticPr fontId="1"/>
  </si>
  <si>
    <r>
      <t>看護体制強化加算（月</t>
    </r>
    <r>
      <rPr>
        <sz val="11"/>
        <color theme="1"/>
        <rFont val="AR丸ゴシック体M"/>
        <family val="3"/>
        <charset val="128"/>
      </rPr>
      <t>1</t>
    </r>
    <r>
      <rPr>
        <sz val="11"/>
        <color theme="1"/>
        <rFont val="HGP明朝E"/>
        <family val="1"/>
        <charset val="128"/>
      </rPr>
      <t>回）</t>
    </r>
    <rPh sb="0" eb="2">
      <t>カンゴ</t>
    </rPh>
    <rPh sb="2" eb="4">
      <t>タイセイ</t>
    </rPh>
    <rPh sb="4" eb="6">
      <t>キョウカ</t>
    </rPh>
    <rPh sb="6" eb="8">
      <t>カサン</t>
    </rPh>
    <rPh sb="9" eb="10">
      <t>ツキ</t>
    </rPh>
    <rPh sb="11" eb="12">
      <t>カイ</t>
    </rPh>
    <phoneticPr fontId="1"/>
  </si>
  <si>
    <r>
      <t>複数名訪問看護加算
（</t>
    </r>
    <r>
      <rPr>
        <sz val="9"/>
        <color theme="1"/>
        <rFont val="AR丸ゴシック体M"/>
        <family val="3"/>
        <charset val="128"/>
      </rPr>
      <t>30</t>
    </r>
    <r>
      <rPr>
        <sz val="9"/>
        <color theme="1"/>
        <rFont val="HGP明朝E"/>
        <family val="1"/>
        <charset val="128"/>
      </rPr>
      <t>分未満）</t>
    </r>
    <rPh sb="0" eb="2">
      <t>フクスウ</t>
    </rPh>
    <rPh sb="2" eb="3">
      <t>メイ</t>
    </rPh>
    <rPh sb="3" eb="5">
      <t>ホウモン</t>
    </rPh>
    <rPh sb="5" eb="7">
      <t>カンゴ</t>
    </rPh>
    <rPh sb="7" eb="9">
      <t>カサン</t>
    </rPh>
    <rPh sb="13" eb="14">
      <t>フン</t>
    </rPh>
    <rPh sb="14" eb="16">
      <t>ミマン</t>
    </rPh>
    <phoneticPr fontId="1"/>
  </si>
  <si>
    <r>
      <t>複数名訪問看護加算
（</t>
    </r>
    <r>
      <rPr>
        <sz val="9"/>
        <color theme="1"/>
        <rFont val="AR丸ゴシック体M"/>
        <family val="3"/>
        <charset val="128"/>
      </rPr>
      <t>30</t>
    </r>
    <r>
      <rPr>
        <sz val="9"/>
        <color theme="1"/>
        <rFont val="HGP明朝E"/>
        <family val="1"/>
        <charset val="128"/>
      </rPr>
      <t>分以上）</t>
    </r>
    <rPh sb="0" eb="2">
      <t>フクスウ</t>
    </rPh>
    <rPh sb="2" eb="3">
      <t>メイ</t>
    </rPh>
    <rPh sb="3" eb="5">
      <t>ホウモン</t>
    </rPh>
    <rPh sb="5" eb="7">
      <t>カンゴ</t>
    </rPh>
    <rPh sb="7" eb="9">
      <t>カサン</t>
    </rPh>
    <rPh sb="13" eb="14">
      <t>フン</t>
    </rPh>
    <rPh sb="14" eb="16">
      <t>イジョウ</t>
    </rPh>
    <phoneticPr fontId="1"/>
  </si>
  <si>
    <r>
      <t>長時間訪問看護加算
（</t>
    </r>
    <r>
      <rPr>
        <sz val="9"/>
        <color theme="1"/>
        <rFont val="AR丸ゴシック体M"/>
        <family val="3"/>
        <charset val="128"/>
      </rPr>
      <t>90</t>
    </r>
    <r>
      <rPr>
        <sz val="9"/>
        <color theme="1"/>
        <rFont val="HGP明朝E"/>
        <family val="1"/>
        <charset val="128"/>
      </rPr>
      <t>分以上の訪問）</t>
    </r>
    <rPh sb="0" eb="3">
      <t>チョウジカン</t>
    </rPh>
    <rPh sb="3" eb="5">
      <t>ホウモン</t>
    </rPh>
    <rPh sb="5" eb="7">
      <t>カンゴ</t>
    </rPh>
    <rPh sb="7" eb="9">
      <t>カサン</t>
    </rPh>
    <rPh sb="13" eb="14">
      <t>フン</t>
    </rPh>
    <rPh sb="14" eb="16">
      <t>イジョウ</t>
    </rPh>
    <rPh sb="17" eb="19">
      <t>ホウモン</t>
    </rPh>
    <phoneticPr fontId="1"/>
  </si>
  <si>
    <t>訪問看護ステーション　　こころ千川　　介護保険料金表</t>
    <rPh sb="0" eb="2">
      <t>ホウモン</t>
    </rPh>
    <rPh sb="2" eb="4">
      <t>カンゴ</t>
    </rPh>
    <rPh sb="15" eb="17">
      <t>センカワ</t>
    </rPh>
    <rPh sb="19" eb="21">
      <t>カイゴ</t>
    </rPh>
    <rPh sb="21" eb="23">
      <t>ホケン</t>
    </rPh>
    <rPh sb="23" eb="25">
      <t>リョウキン</t>
    </rPh>
    <rPh sb="25" eb="26">
      <t>ヒョウ</t>
    </rPh>
    <phoneticPr fontId="1"/>
  </si>
  <si>
    <t>特別管理加算　Ⅱ</t>
    <rPh sb="0" eb="2">
      <t>トクベツ</t>
    </rPh>
    <rPh sb="2" eb="4">
      <t>カンリ</t>
    </rPh>
    <rPh sb="4" eb="6">
      <t>カサン</t>
    </rPh>
    <phoneticPr fontId="1"/>
  </si>
  <si>
    <r>
      <t>特別管理加算　</t>
    </r>
    <r>
      <rPr>
        <sz val="10"/>
        <color theme="1"/>
        <rFont val="Microsoft YaHei"/>
        <family val="1"/>
        <charset val="134"/>
      </rPr>
      <t>Ⅰ</t>
    </r>
    <rPh sb="0" eb="2">
      <t>トクベツ</t>
    </rPh>
    <rPh sb="2" eb="4">
      <t>カンリ</t>
    </rPh>
    <rPh sb="4" eb="6">
      <t>カサン</t>
    </rPh>
    <phoneticPr fontId="1"/>
  </si>
  <si>
    <t>特別管理指導加算</t>
    <rPh sb="0" eb="2">
      <t>トクベツ</t>
    </rPh>
    <rPh sb="2" eb="4">
      <t>カンリ</t>
    </rPh>
    <rPh sb="4" eb="6">
      <t>シドウ</t>
    </rPh>
    <rPh sb="6" eb="8">
      <t>カサン</t>
    </rPh>
    <phoneticPr fontId="1"/>
  </si>
  <si>
    <r>
      <t>地域区分：</t>
    </r>
    <r>
      <rPr>
        <sz val="13"/>
        <color theme="1"/>
        <rFont val="AR丸ゴシック体M"/>
        <family val="3"/>
        <charset val="128"/>
      </rPr>
      <t>1</t>
    </r>
    <r>
      <rPr>
        <sz val="13"/>
        <color theme="1"/>
        <rFont val="HGP明朝B"/>
        <family val="1"/>
        <charset val="128"/>
      </rPr>
      <t>級地（</t>
    </r>
    <r>
      <rPr>
        <sz val="13"/>
        <color theme="1"/>
        <rFont val="AR丸ゴシック体M"/>
        <family val="3"/>
        <charset val="128"/>
      </rPr>
      <t>1</t>
    </r>
    <r>
      <rPr>
        <sz val="13"/>
        <color theme="1"/>
        <rFont val="HGP明朝B"/>
        <family val="1"/>
        <charset val="128"/>
      </rPr>
      <t>点＝</t>
    </r>
    <r>
      <rPr>
        <sz val="13"/>
        <color theme="1"/>
        <rFont val="AR P丸ゴシック体M"/>
        <family val="3"/>
        <charset val="128"/>
      </rPr>
      <t>11.4</t>
    </r>
    <r>
      <rPr>
        <sz val="13"/>
        <color theme="1"/>
        <rFont val="HGP明朝B"/>
        <family val="1"/>
        <charset val="128"/>
      </rPr>
      <t>円）</t>
    </r>
    <rPh sb="0" eb="2">
      <t>チイキ</t>
    </rPh>
    <rPh sb="2" eb="4">
      <t>クブン</t>
    </rPh>
    <rPh sb="6" eb="7">
      <t>キュウ</t>
    </rPh>
    <rPh sb="7" eb="8">
      <t>チ</t>
    </rPh>
    <rPh sb="10" eb="11">
      <t>テン</t>
    </rPh>
    <rPh sb="16" eb="17">
      <t>エン</t>
    </rPh>
    <phoneticPr fontId="1"/>
  </si>
  <si>
    <t>訪問看護ベースアップ評価料</t>
    <rPh sb="0" eb="2">
      <t>ホウモン</t>
    </rPh>
    <rPh sb="2" eb="4">
      <t>カンゴ</t>
    </rPh>
    <rPh sb="10" eb="13">
      <t>ヒョウカリョウ</t>
    </rPh>
    <phoneticPr fontId="1"/>
  </si>
  <si>
    <t>月1回</t>
    <rPh sb="0" eb="1">
      <t>ツキ</t>
    </rPh>
    <rPh sb="2" eb="3">
      <t>カイ</t>
    </rPh>
    <phoneticPr fontId="1"/>
  </si>
  <si>
    <t>月14日目まで</t>
    <rPh sb="0" eb="1">
      <t>ツキ</t>
    </rPh>
    <rPh sb="3" eb="4">
      <t>ヒ</t>
    </rPh>
    <rPh sb="4" eb="5">
      <t>メ</t>
    </rPh>
    <phoneticPr fontId="1"/>
  </si>
  <si>
    <t>月15日目以降</t>
    <rPh sb="0" eb="1">
      <t>ツキ</t>
    </rPh>
    <rPh sb="3" eb="4">
      <t>ヒ</t>
    </rPh>
    <rPh sb="4" eb="5">
      <t>メ</t>
    </rPh>
    <rPh sb="5" eb="7">
      <t>イコウ</t>
    </rPh>
    <phoneticPr fontId="1"/>
  </si>
  <si>
    <t>2024　6月改定</t>
    <rPh sb="6" eb="7">
      <t>ツキ</t>
    </rPh>
    <rPh sb="7" eb="9">
      <t>カイテイ</t>
    </rPh>
    <phoneticPr fontId="1"/>
  </si>
  <si>
    <r>
      <rPr>
        <sz val="11"/>
        <color theme="1"/>
        <rFont val="AR丸ゴシック体M"/>
        <family val="3"/>
        <charset val="128"/>
      </rPr>
      <t>314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</si>
  <si>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471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</si>
  <si>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823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</si>
  <si>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1,128</t>
    </r>
    <r>
      <rPr>
        <sz val="11"/>
        <color theme="1"/>
        <rFont val="HGP明朝E"/>
        <family val="1"/>
        <charset val="128"/>
      </rPr>
      <t>単位</t>
    </r>
    <rPh sb="5" eb="7">
      <t>タンイ</t>
    </rPh>
    <phoneticPr fontId="1"/>
  </si>
  <si>
    <r>
      <rPr>
        <sz val="11"/>
        <color theme="1"/>
        <rFont val="AR丸ゴシック体M"/>
        <family val="3"/>
        <charset val="128"/>
      </rPr>
      <t>303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</si>
  <si>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451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</si>
  <si>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794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</si>
  <si>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t>1,090</t>
    </r>
    <r>
      <rPr>
        <sz val="11"/>
        <color theme="1"/>
        <rFont val="HG明朝E"/>
        <family val="1"/>
        <charset val="128"/>
      </rPr>
      <t>単位</t>
    </r>
    <rPh sb="5" eb="7">
      <t>タンイ</t>
    </rPh>
    <phoneticPr fontId="1"/>
  </si>
  <si>
    <r>
      <rPr>
        <sz val="11"/>
        <color theme="1"/>
        <rFont val="AR丸ゴシック体M"/>
        <family val="3"/>
        <charset val="128"/>
      </rPr>
      <t>284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</si>
  <si>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1"/>
        <color theme="1"/>
        <rFont val="AR丸ゴシック体M"/>
        <family val="3"/>
        <charset val="128"/>
      </rPr>
      <t>294</t>
    </r>
    <r>
      <rPr>
        <sz val="11"/>
        <color theme="1"/>
        <rFont val="HGP明朝E"/>
        <family val="1"/>
        <charset val="128"/>
      </rPr>
      <t>単位</t>
    </r>
    <rPh sb="3" eb="5">
      <t>タンイ</t>
    </rPh>
    <phoneticPr fontId="1"/>
  </si>
  <si>
    <r>
      <rPr>
        <sz val="12"/>
        <color theme="1"/>
        <rFont val="AR丸ゴシック体M"/>
        <family val="1"/>
        <charset val="128"/>
      </rPr>
      <t>+</t>
    </r>
    <r>
      <rPr>
        <sz val="12"/>
        <color theme="1"/>
        <rFont val="AR丸ゴシック体M"/>
        <family val="3"/>
        <charset val="128"/>
      </rPr>
      <t>600</t>
    </r>
    <r>
      <rPr>
        <sz val="11"/>
        <color theme="1"/>
        <rFont val="HG明朝E"/>
        <family val="1"/>
        <charset val="128"/>
      </rPr>
      <t>単位</t>
    </r>
    <rPh sb="4" eb="6">
      <t>タンイ</t>
    </rPh>
    <phoneticPr fontId="1"/>
  </si>
  <si>
    <t>初回加算Ⅰ
初回加算Ⅱ</t>
    <rPh sb="0" eb="2">
      <t>ショカイ</t>
    </rPh>
    <rPh sb="2" eb="4">
      <t>カサン</t>
    </rPh>
    <rPh sb="6" eb="8">
      <t>ショカイ</t>
    </rPh>
    <rPh sb="8" eb="10">
      <t>カサン</t>
    </rPh>
    <phoneticPr fontId="1"/>
  </si>
  <si>
    <r>
      <t>+350単位
+</t>
    </r>
    <r>
      <rPr>
        <sz val="11"/>
        <color theme="1"/>
        <rFont val="HGP明朝E"/>
        <family val="3"/>
        <charset val="128"/>
      </rPr>
      <t>300</t>
    </r>
    <r>
      <rPr>
        <sz val="11"/>
        <color theme="1"/>
        <rFont val="HGP明朝E"/>
        <family val="1"/>
        <charset val="128"/>
      </rPr>
      <t>単位</t>
    </r>
    <rPh sb="4" eb="6">
      <t>タンイ</t>
    </rPh>
    <rPh sb="11" eb="13">
      <t>タンイ</t>
    </rPh>
    <phoneticPr fontId="1"/>
  </si>
  <si>
    <t>￥3990
￥3420</t>
    <phoneticPr fontId="1"/>
  </si>
  <si>
    <t>￥800
￥684</t>
    <phoneticPr fontId="1"/>
  </si>
  <si>
    <t>￥1200
￥1026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</si>
</sst>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&quot;¥&quot;#,##0.000;[Red]&quot;¥&quot;\-#,##0.00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2"/>
      <color theme="1"/>
      <name val="AR P丸ゴシック体M"/>
      <family val="3"/>
      <charset val="128"/>
    </font>
    <font>
      <sz val="14"/>
      <color theme="1"/>
      <name val="HGP明朝B"/>
      <family val="1"/>
      <charset val="128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2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9"/>
      <color theme="1"/>
      <name val="AR丸ゴシック体M"/>
      <family val="3"/>
      <charset val="128"/>
    </font>
    <font>
      <sz val="11"/>
      <color theme="1"/>
      <name val="HG明朝E"/>
      <family val="1"/>
      <charset val="128"/>
    </font>
    <font>
      <sz val="11"/>
      <color theme="1"/>
      <name val="AR P丸ゴシック体M"/>
      <family val="3"/>
      <charset val="128"/>
    </font>
    <font>
      <sz val="11"/>
      <color theme="1"/>
      <name val="HGS明朝E"/>
      <family val="1"/>
      <charset val="128"/>
    </font>
    <font>
      <sz val="12"/>
      <color theme="1"/>
      <name val="AR P丸ゴシック体M"/>
      <family val="3"/>
      <charset val="128"/>
    </font>
    <font>
      <sz val="11"/>
      <color theme="1"/>
      <name val="HGP明朝E"/>
      <family val="3"/>
      <charset val="128"/>
    </font>
    <font>
      <sz val="8"/>
      <color theme="1"/>
      <name val="HGP明朝E"/>
      <family val="1"/>
      <charset val="128"/>
    </font>
    <font>
      <b/>
      <sz val="16"/>
      <color theme="1"/>
      <name val="HGP明朝E"/>
      <family val="1"/>
      <charset val="128"/>
    </font>
    <font>
      <sz val="10"/>
      <color theme="1"/>
      <name val="Microsoft YaHei"/>
      <family val="1"/>
      <charset val="134"/>
    </font>
    <font>
      <sz val="13"/>
      <color theme="1"/>
      <name val="HGP明朝B"/>
      <family val="1"/>
      <charset val="128"/>
    </font>
    <font>
      <sz val="13"/>
      <color theme="1"/>
      <name val="AR丸ゴシック体M"/>
      <family val="3"/>
      <charset val="128"/>
    </font>
    <font>
      <sz val="13"/>
      <color theme="1"/>
      <name val="AR P丸ゴシック体M"/>
      <family val="3"/>
      <charset val="128"/>
    </font>
    <font>
      <sz val="7"/>
      <color theme="1"/>
      <name val="HGP明朝E"/>
      <family val="1"/>
      <charset val="128"/>
    </font>
    <font>
      <sz val="12"/>
      <color theme="1"/>
      <name val="AR丸ゴシック体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4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27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6" fontId="13" fillId="0" borderId="1" xfId="1" applyNumberFormat="1" applyFont="1" applyFill="1" applyBorder="1" applyAlignment="1">
      <alignment horizontal="center" vertical="center"/>
    </xf>
    <xf numFmtId="6" fontId="13" fillId="0" borderId="42" xfId="1" applyNumberFormat="1" applyFont="1" applyFill="1" applyBorder="1" applyAlignment="1">
      <alignment horizontal="center" vertical="center"/>
    </xf>
    <xf numFmtId="6" fontId="12" fillId="2" borderId="49" xfId="1" applyNumberFormat="1" applyFont="1" applyFill="1" applyBorder="1" applyAlignment="1">
      <alignment horizontal="center" vertical="center"/>
    </xf>
    <xf numFmtId="6" fontId="12" fillId="2" borderId="45" xfId="1" applyNumberFormat="1" applyFont="1" applyFill="1" applyBorder="1" applyAlignment="1">
      <alignment horizontal="center" vertical="center"/>
    </xf>
    <xf numFmtId="6" fontId="12" fillId="0" borderId="45" xfId="1" applyNumberFormat="1" applyFont="1" applyFill="1" applyBorder="1" applyAlignment="1">
      <alignment horizontal="center" vertical="center"/>
    </xf>
    <xf numFmtId="6" fontId="12" fillId="0" borderId="46" xfId="1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6" fontId="13" fillId="0" borderId="3" xfId="1" applyNumberFormat="1" applyFont="1" applyFill="1" applyBorder="1" applyAlignment="1">
      <alignment horizontal="center" vertical="center"/>
    </xf>
    <xf numFmtId="6" fontId="13" fillId="0" borderId="4" xfId="1" applyNumberFormat="1" applyFont="1" applyFill="1" applyBorder="1" applyAlignment="1">
      <alignment horizontal="center" vertical="center"/>
    </xf>
    <xf numFmtId="6" fontId="13" fillId="0" borderId="24" xfId="1" applyNumberFormat="1" applyFont="1" applyFill="1" applyBorder="1" applyAlignment="1">
      <alignment horizontal="center" vertical="center"/>
    </xf>
    <xf numFmtId="6" fontId="13" fillId="0" borderId="6" xfId="1" applyNumberFormat="1" applyFont="1" applyFill="1" applyBorder="1" applyAlignment="1">
      <alignment horizontal="center" vertical="center"/>
    </xf>
    <xf numFmtId="6" fontId="13" fillId="0" borderId="2" xfId="1" applyNumberFormat="1" applyFont="1" applyFill="1" applyBorder="1" applyAlignment="1">
      <alignment horizontal="center" vertical="center"/>
    </xf>
    <xf numFmtId="6" fontId="13" fillId="0" borderId="26" xfId="1" applyNumberFormat="1" applyFont="1" applyFill="1" applyBorder="1" applyAlignment="1">
      <alignment horizontal="center" vertical="center"/>
    </xf>
    <xf numFmtId="6" fontId="12" fillId="2" borderId="23" xfId="1" applyNumberFormat="1" applyFont="1" applyFill="1" applyBorder="1" applyAlignment="1">
      <alignment horizontal="center" vertical="center"/>
    </xf>
    <xf numFmtId="6" fontId="12" fillId="2" borderId="5" xfId="1" applyNumberFormat="1" applyFont="1" applyFill="1" applyBorder="1" applyAlignment="1">
      <alignment horizontal="center" vertical="center"/>
    </xf>
    <xf numFmtId="6" fontId="12" fillId="2" borderId="25" xfId="1" applyNumberFormat="1" applyFont="1" applyFill="1" applyBorder="1" applyAlignment="1">
      <alignment horizontal="center" vertical="center"/>
    </xf>
    <xf numFmtId="6" fontId="12" fillId="2" borderId="7" xfId="1" applyNumberFormat="1" applyFont="1" applyFill="1" applyBorder="1" applyAlignment="1">
      <alignment horizontal="center" vertical="center"/>
    </xf>
    <xf numFmtId="6" fontId="12" fillId="0" borderId="3" xfId="1" applyNumberFormat="1" applyFont="1" applyFill="1" applyBorder="1" applyAlignment="1">
      <alignment horizontal="center" vertical="center"/>
    </xf>
    <xf numFmtId="6" fontId="12" fillId="0" borderId="5" xfId="1" applyNumberFormat="1" applyFont="1" applyFill="1" applyBorder="1" applyAlignment="1">
      <alignment horizontal="center" vertical="center"/>
    </xf>
    <xf numFmtId="6" fontId="12" fillId="0" borderId="6" xfId="1" applyNumberFormat="1" applyFont="1" applyFill="1" applyBorder="1" applyAlignment="1">
      <alignment horizontal="center" vertical="center"/>
    </xf>
    <xf numFmtId="6" fontId="12" fillId="0" borderId="7" xfId="1" applyNumberFormat="1" applyFont="1" applyFill="1" applyBorder="1" applyAlignment="1">
      <alignment horizontal="center" vertical="center"/>
    </xf>
    <xf numFmtId="6" fontId="12" fillId="0" borderId="24" xfId="1" applyNumberFormat="1" applyFont="1" applyFill="1" applyBorder="1" applyAlignment="1">
      <alignment horizontal="center" vertical="center"/>
    </xf>
    <xf numFmtId="6" fontId="12" fillId="0" borderId="26" xfId="1" applyNumberFormat="1" applyFont="1" applyFill="1" applyBorder="1" applyAlignment="1">
      <alignment horizontal="center" vertical="center"/>
    </xf>
    <xf numFmtId="6" fontId="12" fillId="0" borderId="8" xfId="1" applyNumberFormat="1" applyFont="1" applyFill="1" applyBorder="1" applyAlignment="1">
      <alignment horizontal="center" vertical="center"/>
    </xf>
    <xf numFmtId="6" fontId="12" fillId="0" borderId="22" xfId="1" applyNumberFormat="1" applyFont="1" applyFill="1" applyBorder="1" applyAlignment="1">
      <alignment horizontal="center" vertical="center"/>
    </xf>
    <xf numFmtId="6" fontId="12" fillId="0" borderId="10" xfId="1" applyNumberFormat="1" applyFont="1" applyFill="1" applyBorder="1" applyAlignment="1">
      <alignment horizontal="center" vertical="center"/>
    </xf>
    <xf numFmtId="6" fontId="12" fillId="2" borderId="21" xfId="1" applyNumberFormat="1" applyFont="1" applyFill="1" applyBorder="1" applyAlignment="1">
      <alignment horizontal="center" vertical="center"/>
    </xf>
    <xf numFmtId="6" fontId="12" fillId="2" borderId="10" xfId="1" applyNumberFormat="1" applyFont="1" applyFill="1" applyBorder="1" applyAlignment="1">
      <alignment horizontal="center" vertical="center"/>
    </xf>
    <xf numFmtId="177" fontId="13" fillId="0" borderId="8" xfId="1" applyNumberFormat="1" applyFont="1" applyFill="1" applyBorder="1" applyAlignment="1">
      <alignment horizontal="center" vertical="center"/>
    </xf>
    <xf numFmtId="177" fontId="13" fillId="0" borderId="9" xfId="1" applyNumberFormat="1" applyFont="1" applyFill="1" applyBorder="1" applyAlignment="1">
      <alignment horizontal="center" vertical="center"/>
    </xf>
    <xf numFmtId="177" fontId="13" fillId="0" borderId="22" xfId="1" applyNumberFormat="1" applyFont="1" applyFill="1" applyBorder="1" applyAlignment="1">
      <alignment horizontal="center" vertical="center"/>
    </xf>
    <xf numFmtId="6" fontId="12" fillId="0" borderId="1" xfId="1" applyNumberFormat="1" applyFont="1" applyFill="1" applyBorder="1" applyAlignment="1">
      <alignment horizontal="center" vertical="center"/>
    </xf>
    <xf numFmtId="6" fontId="12" fillId="0" borderId="4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6" fontId="13" fillId="0" borderId="8" xfId="1" applyNumberFormat="1" applyFont="1" applyFill="1" applyBorder="1" applyAlignment="1">
      <alignment horizontal="center" vertical="center"/>
    </xf>
    <xf numFmtId="6" fontId="12" fillId="2" borderId="41" xfId="1" applyNumberFormat="1" applyFont="1" applyFill="1" applyBorder="1" applyAlignment="1">
      <alignment horizontal="center" vertical="center"/>
    </xf>
    <xf numFmtId="6" fontId="12" fillId="2" borderId="1" xfId="1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12" fillId="2" borderId="4" xfId="1" applyNumberFormat="1" applyFont="1" applyFill="1" applyBorder="1" applyAlignment="1">
      <alignment horizontal="center" vertical="center"/>
    </xf>
    <xf numFmtId="176" fontId="12" fillId="2" borderId="5" xfId="1" applyNumberFormat="1" applyFont="1" applyFill="1" applyBorder="1" applyAlignment="1">
      <alignment horizontal="center" vertical="center"/>
    </xf>
    <xf numFmtId="176" fontId="12" fillId="2" borderId="2" xfId="1" applyNumberFormat="1" applyFont="1" applyFill="1" applyBorder="1" applyAlignment="1">
      <alignment horizontal="center" vertical="center"/>
    </xf>
    <xf numFmtId="176" fontId="12" fillId="2" borderId="7" xfId="1" applyNumberFormat="1" applyFont="1" applyFill="1" applyBorder="1" applyAlignment="1">
      <alignment horizontal="center" vertical="center"/>
    </xf>
    <xf numFmtId="176" fontId="12" fillId="0" borderId="3" xfId="1" applyNumberFormat="1" applyFont="1" applyBorder="1" applyAlignment="1">
      <alignment horizontal="center" vertical="center"/>
    </xf>
    <xf numFmtId="176" fontId="12" fillId="0" borderId="5" xfId="1" applyNumberFormat="1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7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54" xfId="1" applyNumberFormat="1" applyFont="1" applyBorder="1" applyAlignment="1">
      <alignment horizontal="center" vertical="center"/>
    </xf>
    <xf numFmtId="176" fontId="12" fillId="0" borderId="24" xfId="1" applyNumberFormat="1" applyFont="1" applyBorder="1" applyAlignment="1">
      <alignment horizontal="center" vertical="center"/>
    </xf>
    <xf numFmtId="176" fontId="12" fillId="0" borderId="26" xfId="1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6" fontId="13" fillId="0" borderId="1" xfId="1" applyNumberFormat="1" applyFont="1" applyBorder="1" applyAlignment="1">
      <alignment horizontal="center" vertical="center"/>
    </xf>
    <xf numFmtId="6" fontId="13" fillId="0" borderId="42" xfId="1" applyNumberFormat="1" applyFont="1" applyBorder="1" applyAlignment="1">
      <alignment horizontal="center" vertical="center"/>
    </xf>
    <xf numFmtId="6" fontId="13" fillId="0" borderId="3" xfId="1" applyNumberFormat="1" applyFont="1" applyBorder="1" applyAlignment="1">
      <alignment horizontal="center" vertical="center"/>
    </xf>
    <xf numFmtId="6" fontId="13" fillId="0" borderId="4" xfId="1" applyNumberFormat="1" applyFont="1" applyBorder="1" applyAlignment="1">
      <alignment horizontal="center" vertical="center"/>
    </xf>
    <xf numFmtId="6" fontId="13" fillId="0" borderId="14" xfId="1" applyNumberFormat="1" applyFont="1" applyBorder="1" applyAlignment="1">
      <alignment horizontal="center" vertical="center"/>
    </xf>
    <xf numFmtId="6" fontId="13" fillId="0" borderId="0" xfId="1" applyNumberFormat="1" applyFont="1" applyBorder="1" applyAlignment="1">
      <alignment horizontal="center" vertical="center"/>
    </xf>
    <xf numFmtId="6" fontId="13" fillId="0" borderId="6" xfId="1" applyNumberFormat="1" applyFont="1" applyBorder="1" applyAlignment="1">
      <alignment horizontal="center" vertical="center"/>
    </xf>
    <xf numFmtId="6" fontId="13" fillId="0" borderId="2" xfId="1" applyNumberFormat="1" applyFont="1" applyBorder="1" applyAlignment="1">
      <alignment horizontal="center" vertical="center"/>
    </xf>
    <xf numFmtId="6" fontId="13" fillId="2" borderId="41" xfId="1" applyNumberFormat="1" applyFont="1" applyFill="1" applyBorder="1" applyAlignment="1">
      <alignment horizontal="center" vertical="center"/>
    </xf>
    <xf numFmtId="6" fontId="13" fillId="2" borderId="1" xfId="1" applyNumberFormat="1" applyFont="1" applyFill="1" applyBorder="1" applyAlignment="1">
      <alignment horizontal="center" vertical="center"/>
    </xf>
    <xf numFmtId="6" fontId="19" fillId="2" borderId="51" xfId="1" applyNumberFormat="1" applyFont="1" applyFill="1" applyBorder="1" applyAlignment="1">
      <alignment horizontal="center" vertical="center"/>
    </xf>
    <xf numFmtId="6" fontId="19" fillId="2" borderId="5" xfId="1" applyNumberFormat="1" applyFont="1" applyFill="1" applyBorder="1" applyAlignment="1">
      <alignment horizontal="center" vertical="center"/>
    </xf>
    <xf numFmtId="6" fontId="19" fillId="2" borderId="52" xfId="1" applyNumberFormat="1" applyFont="1" applyFill="1" applyBorder="1" applyAlignment="1">
      <alignment horizontal="center" vertical="center"/>
    </xf>
    <xf numFmtId="6" fontId="19" fillId="2" borderId="7" xfId="1" applyNumberFormat="1" applyFont="1" applyFill="1" applyBorder="1" applyAlignment="1">
      <alignment horizontal="center" vertical="center"/>
    </xf>
    <xf numFmtId="6" fontId="19" fillId="0" borderId="8" xfId="1" applyNumberFormat="1" applyFont="1" applyBorder="1" applyAlignment="1">
      <alignment horizontal="center" vertical="center"/>
    </xf>
    <xf numFmtId="6" fontId="19" fillId="0" borderId="10" xfId="1" applyNumberFormat="1" applyFont="1" applyBorder="1" applyAlignment="1">
      <alignment horizontal="center" vertical="center"/>
    </xf>
    <xf numFmtId="6" fontId="19" fillId="0" borderId="22" xfId="1" applyNumberFormat="1" applyFont="1" applyBorder="1" applyAlignment="1">
      <alignment horizontal="center" vertical="center"/>
    </xf>
    <xf numFmtId="6" fontId="17" fillId="0" borderId="1" xfId="1" applyNumberFormat="1" applyFont="1" applyBorder="1" applyAlignment="1">
      <alignment horizontal="center" vertical="center"/>
    </xf>
    <xf numFmtId="6" fontId="17" fillId="0" borderId="54" xfId="1" applyNumberFormat="1" applyFont="1" applyBorder="1" applyAlignment="1">
      <alignment horizontal="center" vertical="center"/>
    </xf>
    <xf numFmtId="6" fontId="17" fillId="0" borderId="8" xfId="1" applyNumberFormat="1" applyFont="1" applyBorder="1" applyAlignment="1">
      <alignment horizontal="center" vertical="center"/>
    </xf>
    <xf numFmtId="176" fontId="12" fillId="0" borderId="31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12" fillId="0" borderId="32" xfId="1" applyNumberFormat="1" applyFont="1" applyBorder="1" applyAlignment="1">
      <alignment horizontal="center" vertical="center"/>
    </xf>
    <xf numFmtId="6" fontId="19" fillId="2" borderId="59" xfId="1" applyNumberFormat="1" applyFont="1" applyFill="1" applyBorder="1" applyAlignment="1">
      <alignment horizontal="center" vertical="center"/>
    </xf>
    <xf numFmtId="6" fontId="19" fillId="2" borderId="48" xfId="1" applyNumberFormat="1" applyFont="1" applyFill="1" applyBorder="1" applyAlignment="1">
      <alignment horizontal="center" vertical="center"/>
    </xf>
    <xf numFmtId="6" fontId="19" fillId="0" borderId="50" xfId="1" applyNumberFormat="1" applyFont="1" applyBorder="1" applyAlignment="1">
      <alignment horizontal="center" vertical="center"/>
    </xf>
    <xf numFmtId="6" fontId="19" fillId="0" borderId="47" xfId="1" applyNumberFormat="1" applyFont="1" applyBorder="1" applyAlignment="1">
      <alignment horizontal="center" vertical="center"/>
    </xf>
    <xf numFmtId="6" fontId="19" fillId="0" borderId="55" xfId="1" applyNumberFormat="1" applyFont="1" applyBorder="1" applyAlignment="1">
      <alignment horizontal="center" vertical="center"/>
    </xf>
    <xf numFmtId="176" fontId="12" fillId="0" borderId="16" xfId="1" applyNumberFormat="1" applyFont="1" applyBorder="1" applyAlignment="1">
      <alignment horizontal="center" vertical="center"/>
    </xf>
    <xf numFmtId="176" fontId="12" fillId="0" borderId="18" xfId="1" applyNumberFormat="1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15" xfId="1" applyNumberFormat="1" applyFont="1" applyBorder="1" applyAlignment="1">
      <alignment horizontal="center" vertical="center"/>
    </xf>
    <xf numFmtId="176" fontId="12" fillId="2" borderId="36" xfId="1" applyNumberFormat="1" applyFont="1" applyFill="1" applyBorder="1" applyAlignment="1">
      <alignment horizontal="center" vertical="center"/>
    </xf>
    <xf numFmtId="176" fontId="12" fillId="2" borderId="30" xfId="1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6" fontId="19" fillId="0" borderId="8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 wrapText="1" shrinkToFit="1"/>
    </xf>
    <xf numFmtId="0" fontId="9" fillId="0" borderId="5" xfId="0" applyFont="1" applyBorder="1" applyAlignment="1">
      <alignment horizontal="center" vertical="center" textRotation="255" wrapText="1" shrinkToFit="1"/>
    </xf>
    <xf numFmtId="0" fontId="9" fillId="0" borderId="14" xfId="0" applyFont="1" applyBorder="1" applyAlignment="1">
      <alignment horizontal="center" vertical="center" textRotation="255" wrapText="1" shrinkToFit="1"/>
    </xf>
    <xf numFmtId="0" fontId="9" fillId="0" borderId="15" xfId="0" applyFont="1" applyBorder="1" applyAlignment="1">
      <alignment horizontal="center" vertical="center" textRotation="255" wrapText="1" shrinkToFit="1"/>
    </xf>
    <xf numFmtId="0" fontId="9" fillId="0" borderId="6" xfId="0" applyFont="1" applyBorder="1" applyAlignment="1">
      <alignment horizontal="center" vertical="center" textRotation="255" wrapText="1" shrinkToFit="1"/>
    </xf>
    <xf numFmtId="0" fontId="9" fillId="0" borderId="7" xfId="0" applyFont="1" applyBorder="1" applyAlignment="1">
      <alignment horizontal="center" vertical="center" textRotation="255" wrapText="1" shrinkToFit="1"/>
    </xf>
    <xf numFmtId="0" fontId="11" fillId="0" borderId="3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176" fontId="13" fillId="0" borderId="16" xfId="1" applyNumberFormat="1" applyFont="1" applyBorder="1" applyAlignment="1">
      <alignment horizontal="center" vertical="center"/>
    </xf>
    <xf numFmtId="176" fontId="13" fillId="0" borderId="17" xfId="1" applyNumberFormat="1" applyFont="1" applyBorder="1" applyAlignment="1">
      <alignment horizontal="center" vertical="center"/>
    </xf>
    <xf numFmtId="176" fontId="13" fillId="0" borderId="57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13" fillId="0" borderId="56" xfId="1" applyNumberFormat="1" applyFont="1" applyBorder="1" applyAlignment="1">
      <alignment horizontal="center" vertical="center"/>
    </xf>
    <xf numFmtId="6" fontId="17" fillId="0" borderId="3" xfId="1" applyNumberFormat="1" applyFont="1" applyBorder="1" applyAlignment="1">
      <alignment horizontal="center" vertical="center"/>
    </xf>
    <xf numFmtId="6" fontId="17" fillId="0" borderId="4" xfId="1" applyNumberFormat="1" applyFont="1" applyBorder="1" applyAlignment="1">
      <alignment horizontal="center" vertical="center"/>
    </xf>
    <xf numFmtId="6" fontId="17" fillId="0" borderId="6" xfId="1" applyNumberFormat="1" applyFont="1" applyBorder="1" applyAlignment="1">
      <alignment horizontal="center" vertical="center"/>
    </xf>
    <xf numFmtId="6" fontId="17" fillId="0" borderId="2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176" fontId="12" fillId="0" borderId="27" xfId="1" applyNumberFormat="1" applyFont="1" applyBorder="1" applyAlignment="1">
      <alignment horizontal="center" vertical="center"/>
    </xf>
    <xf numFmtId="176" fontId="12" fillId="0" borderId="28" xfId="1" applyNumberFormat="1" applyFont="1" applyBorder="1" applyAlignment="1">
      <alignment horizontal="center" vertical="center"/>
    </xf>
    <xf numFmtId="6" fontId="17" fillId="0" borderId="1" xfId="1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176" fontId="12" fillId="2" borderId="17" xfId="1" applyNumberFormat="1" applyFont="1" applyFill="1" applyBorder="1" applyAlignment="1">
      <alignment horizontal="center" vertical="center"/>
    </xf>
    <xf numFmtId="176" fontId="12" fillId="2" borderId="18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 shrinkToFit="1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2" fillId="2" borderId="41" xfId="1" applyNumberFormat="1" applyFont="1" applyFill="1" applyBorder="1" applyAlignment="1">
      <alignment horizontal="center" vertical="center"/>
    </xf>
    <xf numFmtId="176" fontId="12" fillId="2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6" fontId="12" fillId="0" borderId="42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22" xfId="1" applyNumberFormat="1" applyFont="1" applyBorder="1" applyAlignment="1">
      <alignment horizontal="center" vertical="center"/>
    </xf>
    <xf numFmtId="176" fontId="12" fillId="2" borderId="21" xfId="1" applyNumberFormat="1" applyFont="1" applyFill="1" applyBorder="1" applyAlignment="1">
      <alignment horizontal="center" vertical="center"/>
    </xf>
    <xf numFmtId="176" fontId="12" fillId="2" borderId="10" xfId="1" applyNumberFormat="1" applyFont="1" applyFill="1" applyBorder="1" applyAlignment="1">
      <alignment horizontal="center" vertical="center"/>
    </xf>
    <xf numFmtId="176" fontId="12" fillId="0" borderId="10" xfId="1" applyNumberFormat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6" fontId="13" fillId="0" borderId="8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6" fontId="12" fillId="2" borderId="43" xfId="1" applyNumberFormat="1" applyFont="1" applyFill="1" applyBorder="1" applyAlignment="1">
      <alignment horizontal="center" vertical="center"/>
    </xf>
    <xf numFmtId="6" fontId="12" fillId="2" borderId="12" xfId="1" applyNumberFormat="1" applyFont="1" applyFill="1" applyBorder="1" applyAlignment="1">
      <alignment horizontal="center" vertical="center"/>
    </xf>
    <xf numFmtId="6" fontId="12" fillId="0" borderId="12" xfId="1" applyNumberFormat="1" applyFont="1" applyFill="1" applyBorder="1" applyAlignment="1">
      <alignment horizontal="center" vertical="center"/>
    </xf>
    <xf numFmtId="6" fontId="12" fillId="0" borderId="44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 wrapText="1" shrinkToFit="1"/>
    </xf>
    <xf numFmtId="0" fontId="11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/>
    </xf>
    <xf numFmtId="176" fontId="13" fillId="0" borderId="3" xfId="1" applyNumberFormat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24" xfId="1" applyNumberFormat="1" applyFont="1" applyBorder="1" applyAlignment="1">
      <alignment horizontal="center" vertical="center"/>
    </xf>
    <xf numFmtId="176" fontId="13" fillId="0" borderId="26" xfId="1" applyNumberFormat="1" applyFont="1" applyBorder="1" applyAlignment="1">
      <alignment horizontal="center" vertical="center"/>
    </xf>
    <xf numFmtId="176" fontId="12" fillId="2" borderId="23" xfId="1" applyNumberFormat="1" applyFont="1" applyFill="1" applyBorder="1" applyAlignment="1">
      <alignment horizontal="center" vertical="center"/>
    </xf>
    <xf numFmtId="176" fontId="12" fillId="2" borderId="25" xfId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F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53</xdr:row>
      <xdr:rowOff>167640</xdr:rowOff>
    </xdr:from>
    <xdr:to>
      <xdr:col>29</xdr:col>
      <xdr:colOff>472440</xdr:colOff>
      <xdr:row>56</xdr:row>
      <xdr:rowOff>22860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69297C-ABC8-F9D2-BFDD-385DCCCCEFF4}"/>
            </a:ext>
          </a:extLst>
        </xdr:cNvPr>
        <xdr:cNvSpPr/>
      </xdr:nvSpPr>
      <xdr:spPr>
        <a:xfrm>
          <a:off x="472440" y="10264140"/>
          <a:ext cx="5913120" cy="426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訪問看護ステーション　こころ千川　医療保険料金表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8"/>
  <sheetViews>
    <sheetView tabSelected="1" view="pageBreakPreview" zoomScaleNormal="100" zoomScaleSheetLayoutView="100" workbookViewId="0">
      <selection sqref="A1:AC2"/>
    </sheetView>
  </sheetViews>
  <sheetFormatPr defaultColWidth="3" defaultRowHeight="15" customHeight="1"/>
  <cols>
    <col min="1" max="1" width="4.25" customWidth="1"/>
    <col min="2" max="2" width="3.625" customWidth="1"/>
    <col min="3" max="9" width="2.875" customWidth="1"/>
    <col min="10" max="16" width="2.125" customWidth="1"/>
    <col min="17" max="23" width="1.375" customWidth="1"/>
    <col min="24" max="29" width="5.625" customWidth="1"/>
    <col min="30" max="30" width="8.5" bestFit="1" customWidth="1"/>
  </cols>
  <sheetData>
    <row r="1" spans="1:29" ht="15" customHeight="1">
      <c r="A1" s="131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15" customHeight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29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89" t="s">
        <v>80</v>
      </c>
      <c r="Y3" s="190"/>
      <c r="Z3" s="190"/>
      <c r="AA3" s="190"/>
      <c r="AB3" s="190"/>
      <c r="AC3" s="191"/>
    </row>
    <row r="4" spans="1:29" ht="1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92"/>
      <c r="Y4" s="193"/>
      <c r="Z4" s="193"/>
      <c r="AA4" s="193"/>
      <c r="AB4" s="193"/>
      <c r="AC4" s="194"/>
    </row>
    <row r="5" spans="1:29" ht="15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5"/>
      <c r="AA5" s="5"/>
      <c r="AB5" s="5"/>
      <c r="AC5" s="5"/>
    </row>
    <row r="6" spans="1:29" ht="15" customHeight="1">
      <c r="A6" s="149" t="s">
        <v>10</v>
      </c>
      <c r="B6" s="150" t="s">
        <v>11</v>
      </c>
      <c r="C6" s="139" t="s">
        <v>3</v>
      </c>
      <c r="D6" s="75" t="s">
        <v>28</v>
      </c>
      <c r="E6" s="75"/>
      <c r="F6" s="75"/>
      <c r="G6" s="75"/>
      <c r="H6" s="75"/>
      <c r="I6" s="75"/>
      <c r="J6" s="80" t="s">
        <v>31</v>
      </c>
      <c r="K6" s="81"/>
      <c r="L6" s="81"/>
      <c r="M6" s="81"/>
      <c r="N6" s="81"/>
      <c r="O6" s="81"/>
      <c r="P6" s="81"/>
      <c r="Q6" s="175" t="s">
        <v>34</v>
      </c>
      <c r="R6" s="176"/>
      <c r="S6" s="176"/>
      <c r="T6" s="176"/>
      <c r="U6" s="176"/>
      <c r="V6" s="176"/>
      <c r="W6" s="177"/>
      <c r="X6" s="60" t="s">
        <v>2</v>
      </c>
      <c r="Y6" s="60"/>
      <c r="Z6" s="60"/>
      <c r="AA6" s="60"/>
      <c r="AB6" s="60"/>
      <c r="AC6" s="61"/>
    </row>
    <row r="7" spans="1:29" ht="15" customHeight="1">
      <c r="A7" s="149"/>
      <c r="B7" s="151"/>
      <c r="C7" s="140"/>
      <c r="D7" s="75"/>
      <c r="E7" s="75"/>
      <c r="F7" s="75"/>
      <c r="G7" s="75"/>
      <c r="H7" s="75"/>
      <c r="I7" s="75"/>
      <c r="J7" s="82"/>
      <c r="K7" s="83"/>
      <c r="L7" s="83"/>
      <c r="M7" s="83"/>
      <c r="N7" s="83"/>
      <c r="O7" s="83"/>
      <c r="P7" s="83"/>
      <c r="Q7" s="178"/>
      <c r="R7" s="179"/>
      <c r="S7" s="179"/>
      <c r="T7" s="179"/>
      <c r="U7" s="179"/>
      <c r="V7" s="179"/>
      <c r="W7" s="180"/>
      <c r="X7" s="62" t="s">
        <v>43</v>
      </c>
      <c r="Y7" s="63"/>
      <c r="Z7" s="64" t="s">
        <v>44</v>
      </c>
      <c r="AA7" s="65"/>
      <c r="AB7" s="64" t="s">
        <v>45</v>
      </c>
      <c r="AC7" s="66"/>
    </row>
    <row r="8" spans="1:29" ht="15" customHeight="1">
      <c r="A8" s="149"/>
      <c r="B8" s="151"/>
      <c r="C8" s="140"/>
      <c r="D8" s="75" t="s">
        <v>35</v>
      </c>
      <c r="E8" s="75"/>
      <c r="F8" s="75"/>
      <c r="G8" s="75"/>
      <c r="H8" s="75"/>
      <c r="I8" s="75"/>
      <c r="J8" s="138" t="s">
        <v>86</v>
      </c>
      <c r="K8" s="124"/>
      <c r="L8" s="124"/>
      <c r="M8" s="124"/>
      <c r="N8" s="124"/>
      <c r="O8" s="124"/>
      <c r="P8" s="125"/>
      <c r="Q8" s="76">
        <v>3580</v>
      </c>
      <c r="R8" s="76"/>
      <c r="S8" s="76"/>
      <c r="T8" s="76"/>
      <c r="U8" s="76"/>
      <c r="V8" s="76"/>
      <c r="W8" s="77"/>
      <c r="X8" s="67">
        <v>356</v>
      </c>
      <c r="Y8" s="68"/>
      <c r="Z8" s="71">
        <f>X8*2</f>
        <v>712</v>
      </c>
      <c r="AA8" s="72"/>
      <c r="AB8" s="71">
        <f>X8*3</f>
        <v>1068</v>
      </c>
      <c r="AC8" s="78"/>
    </row>
    <row r="9" spans="1:29" ht="15" customHeight="1">
      <c r="A9" s="149"/>
      <c r="B9" s="151"/>
      <c r="C9" s="140"/>
      <c r="D9" s="75"/>
      <c r="E9" s="75"/>
      <c r="F9" s="75"/>
      <c r="G9" s="75"/>
      <c r="H9" s="75"/>
      <c r="I9" s="75"/>
      <c r="J9" s="124"/>
      <c r="K9" s="124"/>
      <c r="L9" s="124"/>
      <c r="M9" s="124"/>
      <c r="N9" s="124"/>
      <c r="O9" s="124"/>
      <c r="P9" s="125"/>
      <c r="Q9" s="76"/>
      <c r="R9" s="76"/>
      <c r="S9" s="76"/>
      <c r="T9" s="76"/>
      <c r="U9" s="76"/>
      <c r="V9" s="76"/>
      <c r="W9" s="77"/>
      <c r="X9" s="69"/>
      <c r="Y9" s="70"/>
      <c r="Z9" s="73"/>
      <c r="AA9" s="74"/>
      <c r="AB9" s="73"/>
      <c r="AC9" s="79"/>
    </row>
    <row r="10" spans="1:29" ht="15" customHeight="1">
      <c r="A10" s="149"/>
      <c r="B10" s="151"/>
      <c r="C10" s="140"/>
      <c r="D10" s="75" t="s">
        <v>36</v>
      </c>
      <c r="E10" s="75"/>
      <c r="F10" s="75"/>
      <c r="G10" s="75"/>
      <c r="H10" s="75"/>
      <c r="I10" s="75"/>
      <c r="J10" s="138" t="s">
        <v>87</v>
      </c>
      <c r="K10" s="124"/>
      <c r="L10" s="124"/>
      <c r="M10" s="124"/>
      <c r="N10" s="124"/>
      <c r="O10" s="124"/>
      <c r="P10" s="125"/>
      <c r="Q10" s="76">
        <v>5369</v>
      </c>
      <c r="R10" s="76"/>
      <c r="S10" s="76"/>
      <c r="T10" s="76"/>
      <c r="U10" s="76"/>
      <c r="V10" s="76"/>
      <c r="W10" s="77"/>
      <c r="X10" s="67">
        <v>536</v>
      </c>
      <c r="Y10" s="68"/>
      <c r="Z10" s="71">
        <f t="shared" ref="Z10" si="0">X10*2</f>
        <v>1072</v>
      </c>
      <c r="AA10" s="72"/>
      <c r="AB10" s="71">
        <f t="shared" ref="AB10" si="1">X10*3</f>
        <v>1608</v>
      </c>
      <c r="AC10" s="78"/>
    </row>
    <row r="11" spans="1:29" ht="15" customHeight="1">
      <c r="A11" s="149"/>
      <c r="B11" s="151"/>
      <c r="C11" s="140"/>
      <c r="D11" s="75"/>
      <c r="E11" s="75"/>
      <c r="F11" s="75"/>
      <c r="G11" s="75"/>
      <c r="H11" s="75"/>
      <c r="I11" s="75"/>
      <c r="J11" s="124"/>
      <c r="K11" s="124"/>
      <c r="L11" s="124"/>
      <c r="M11" s="124"/>
      <c r="N11" s="124"/>
      <c r="O11" s="124"/>
      <c r="P11" s="125"/>
      <c r="Q11" s="76"/>
      <c r="R11" s="76"/>
      <c r="S11" s="76"/>
      <c r="T11" s="76"/>
      <c r="U11" s="76"/>
      <c r="V11" s="76"/>
      <c r="W11" s="77"/>
      <c r="X11" s="69"/>
      <c r="Y11" s="70"/>
      <c r="Z11" s="73"/>
      <c r="AA11" s="74"/>
      <c r="AB11" s="73"/>
      <c r="AC11" s="79"/>
    </row>
    <row r="12" spans="1:29" ht="15" customHeight="1">
      <c r="A12" s="149"/>
      <c r="B12" s="151"/>
      <c r="C12" s="140"/>
      <c r="D12" s="75" t="s">
        <v>37</v>
      </c>
      <c r="E12" s="75"/>
      <c r="F12" s="75"/>
      <c r="G12" s="75"/>
      <c r="H12" s="75"/>
      <c r="I12" s="75"/>
      <c r="J12" s="138" t="s">
        <v>88</v>
      </c>
      <c r="K12" s="124"/>
      <c r="L12" s="124"/>
      <c r="M12" s="124"/>
      <c r="N12" s="124"/>
      <c r="O12" s="124"/>
      <c r="P12" s="125"/>
      <c r="Q12" s="76">
        <v>9382</v>
      </c>
      <c r="R12" s="76"/>
      <c r="S12" s="76"/>
      <c r="T12" s="76"/>
      <c r="U12" s="76"/>
      <c r="V12" s="76"/>
      <c r="W12" s="77"/>
      <c r="X12" s="67">
        <v>936</v>
      </c>
      <c r="Y12" s="68"/>
      <c r="Z12" s="71">
        <f t="shared" ref="Z12" si="2">X12*2</f>
        <v>1872</v>
      </c>
      <c r="AA12" s="72"/>
      <c r="AB12" s="71">
        <f t="shared" ref="AB12" si="3">X12*3</f>
        <v>2808</v>
      </c>
      <c r="AC12" s="78"/>
    </row>
    <row r="13" spans="1:29" ht="15" customHeight="1">
      <c r="A13" s="149"/>
      <c r="B13" s="151"/>
      <c r="C13" s="140"/>
      <c r="D13" s="75"/>
      <c r="E13" s="75"/>
      <c r="F13" s="75"/>
      <c r="G13" s="75"/>
      <c r="H13" s="75"/>
      <c r="I13" s="75"/>
      <c r="J13" s="124"/>
      <c r="K13" s="124"/>
      <c r="L13" s="124"/>
      <c r="M13" s="124"/>
      <c r="N13" s="124"/>
      <c r="O13" s="124"/>
      <c r="P13" s="125"/>
      <c r="Q13" s="76"/>
      <c r="R13" s="76"/>
      <c r="S13" s="76"/>
      <c r="T13" s="76"/>
      <c r="U13" s="76"/>
      <c r="V13" s="76"/>
      <c r="W13" s="77"/>
      <c r="X13" s="69"/>
      <c r="Y13" s="70"/>
      <c r="Z13" s="73"/>
      <c r="AA13" s="74"/>
      <c r="AB13" s="73"/>
      <c r="AC13" s="79"/>
    </row>
    <row r="14" spans="1:29" ht="15" customHeight="1">
      <c r="A14" s="149"/>
      <c r="B14" s="151"/>
      <c r="C14" s="140"/>
      <c r="D14" s="75" t="s">
        <v>38</v>
      </c>
      <c r="E14" s="75"/>
      <c r="F14" s="75"/>
      <c r="G14" s="75"/>
      <c r="H14" s="75"/>
      <c r="I14" s="75"/>
      <c r="J14" s="138" t="s">
        <v>89</v>
      </c>
      <c r="K14" s="124"/>
      <c r="L14" s="124"/>
      <c r="M14" s="124"/>
      <c r="N14" s="124"/>
      <c r="O14" s="124"/>
      <c r="P14" s="125"/>
      <c r="Q14" s="76">
        <v>12859</v>
      </c>
      <c r="R14" s="76"/>
      <c r="S14" s="76"/>
      <c r="T14" s="76"/>
      <c r="U14" s="76"/>
      <c r="V14" s="76"/>
      <c r="W14" s="77"/>
      <c r="X14" s="67">
        <v>1283</v>
      </c>
      <c r="Y14" s="68"/>
      <c r="Z14" s="71">
        <f t="shared" ref="Z14" si="4">X14*2</f>
        <v>2566</v>
      </c>
      <c r="AA14" s="72"/>
      <c r="AB14" s="71">
        <f t="shared" ref="AB14" si="5">X14*3</f>
        <v>3849</v>
      </c>
      <c r="AC14" s="78"/>
    </row>
    <row r="15" spans="1:29" ht="15" customHeight="1">
      <c r="A15" s="149"/>
      <c r="B15" s="151"/>
      <c r="C15" s="140"/>
      <c r="D15" s="75"/>
      <c r="E15" s="75"/>
      <c r="F15" s="75"/>
      <c r="G15" s="75"/>
      <c r="H15" s="75"/>
      <c r="I15" s="75"/>
      <c r="J15" s="124"/>
      <c r="K15" s="124"/>
      <c r="L15" s="124"/>
      <c r="M15" s="124"/>
      <c r="N15" s="124"/>
      <c r="O15" s="124"/>
      <c r="P15" s="125"/>
      <c r="Q15" s="76"/>
      <c r="R15" s="76"/>
      <c r="S15" s="76"/>
      <c r="T15" s="76"/>
      <c r="U15" s="76"/>
      <c r="V15" s="76"/>
      <c r="W15" s="77"/>
      <c r="X15" s="69"/>
      <c r="Y15" s="70"/>
      <c r="Z15" s="73"/>
      <c r="AA15" s="74"/>
      <c r="AB15" s="73"/>
      <c r="AC15" s="79"/>
    </row>
    <row r="16" spans="1:29" ht="15" customHeight="1">
      <c r="A16" s="149"/>
      <c r="B16" s="151"/>
      <c r="C16" s="140"/>
      <c r="D16" s="201" t="s">
        <v>13</v>
      </c>
      <c r="E16" s="202"/>
      <c r="F16" s="202"/>
      <c r="G16" s="202"/>
      <c r="H16" s="202"/>
      <c r="I16" s="203"/>
      <c r="J16" s="129" t="s">
        <v>95</v>
      </c>
      <c r="K16" s="130"/>
      <c r="L16" s="130"/>
      <c r="M16" s="130"/>
      <c r="N16" s="130"/>
      <c r="O16" s="130"/>
      <c r="P16" s="130"/>
      <c r="Q16" s="165">
        <v>3351</v>
      </c>
      <c r="R16" s="166"/>
      <c r="S16" s="166"/>
      <c r="T16" s="166"/>
      <c r="U16" s="166"/>
      <c r="V16" s="166"/>
      <c r="W16" s="167"/>
      <c r="X16" s="199">
        <v>334</v>
      </c>
      <c r="Y16" s="200"/>
      <c r="Z16" s="112">
        <f t="shared" ref="Z16" si="6">X16*2</f>
        <v>668</v>
      </c>
      <c r="AA16" s="113"/>
      <c r="AB16" s="112">
        <f t="shared" ref="AB16" si="7">X16*3</f>
        <v>1002</v>
      </c>
      <c r="AC16" s="195"/>
    </row>
    <row r="17" spans="1:29" ht="15" customHeight="1">
      <c r="A17" s="149"/>
      <c r="B17" s="151"/>
      <c r="C17" s="141"/>
      <c r="D17" s="126" t="s">
        <v>39</v>
      </c>
      <c r="E17" s="127"/>
      <c r="F17" s="127"/>
      <c r="G17" s="127"/>
      <c r="H17" s="127"/>
      <c r="I17" s="128"/>
      <c r="J17" s="82" t="s">
        <v>32</v>
      </c>
      <c r="K17" s="83"/>
      <c r="L17" s="83"/>
      <c r="M17" s="83"/>
      <c r="N17" s="83"/>
      <c r="O17" s="83"/>
      <c r="P17" s="83"/>
      <c r="Q17" s="168">
        <v>3043</v>
      </c>
      <c r="R17" s="169"/>
      <c r="S17" s="169"/>
      <c r="T17" s="169"/>
      <c r="U17" s="169"/>
      <c r="V17" s="169"/>
      <c r="W17" s="170"/>
      <c r="X17" s="69">
        <v>304</v>
      </c>
      <c r="Y17" s="70"/>
      <c r="Z17" s="114">
        <f t="shared" ref="Z17" si="8">X17*2</f>
        <v>608</v>
      </c>
      <c r="AA17" s="115"/>
      <c r="AB17" s="114">
        <f t="shared" ref="AB17" si="9">X17*3</f>
        <v>912</v>
      </c>
      <c r="AC17" s="196"/>
    </row>
    <row r="18" spans="1:29" ht="15" customHeight="1">
      <c r="A18" s="149"/>
      <c r="B18" s="151"/>
      <c r="C18" s="139" t="s">
        <v>4</v>
      </c>
      <c r="D18" s="75" t="s">
        <v>35</v>
      </c>
      <c r="E18" s="75"/>
      <c r="F18" s="75"/>
      <c r="G18" s="75"/>
      <c r="H18" s="75"/>
      <c r="I18" s="75"/>
      <c r="J18" s="138" t="s">
        <v>90</v>
      </c>
      <c r="K18" s="124"/>
      <c r="L18" s="124"/>
      <c r="M18" s="124"/>
      <c r="N18" s="124"/>
      <c r="O18" s="124"/>
      <c r="P18" s="125"/>
      <c r="Q18" s="76">
        <v>3454</v>
      </c>
      <c r="R18" s="76"/>
      <c r="S18" s="76"/>
      <c r="T18" s="76"/>
      <c r="U18" s="76"/>
      <c r="V18" s="76"/>
      <c r="W18" s="77"/>
      <c r="X18" s="67">
        <v>342</v>
      </c>
      <c r="Y18" s="68"/>
      <c r="Z18" s="71">
        <f t="shared" ref="Z18" si="10">X18*2</f>
        <v>684</v>
      </c>
      <c r="AA18" s="72"/>
      <c r="AB18" s="71">
        <f t="shared" ref="AB18" si="11">X18*3</f>
        <v>1026</v>
      </c>
      <c r="AC18" s="78"/>
    </row>
    <row r="19" spans="1:29" ht="15" customHeight="1">
      <c r="A19" s="149"/>
      <c r="B19" s="151"/>
      <c r="C19" s="140"/>
      <c r="D19" s="75"/>
      <c r="E19" s="75"/>
      <c r="F19" s="75"/>
      <c r="G19" s="75"/>
      <c r="H19" s="75"/>
      <c r="I19" s="75"/>
      <c r="J19" s="124"/>
      <c r="K19" s="124"/>
      <c r="L19" s="124"/>
      <c r="M19" s="124"/>
      <c r="N19" s="124"/>
      <c r="O19" s="124"/>
      <c r="P19" s="125"/>
      <c r="Q19" s="76"/>
      <c r="R19" s="76"/>
      <c r="S19" s="76"/>
      <c r="T19" s="76"/>
      <c r="U19" s="76"/>
      <c r="V19" s="76"/>
      <c r="W19" s="77"/>
      <c r="X19" s="69"/>
      <c r="Y19" s="70"/>
      <c r="Z19" s="73"/>
      <c r="AA19" s="74"/>
      <c r="AB19" s="73"/>
      <c r="AC19" s="79"/>
    </row>
    <row r="20" spans="1:29" ht="15" customHeight="1">
      <c r="A20" s="149"/>
      <c r="B20" s="151"/>
      <c r="C20" s="140"/>
      <c r="D20" s="75" t="s">
        <v>36</v>
      </c>
      <c r="E20" s="75"/>
      <c r="F20" s="75"/>
      <c r="G20" s="75"/>
      <c r="H20" s="75"/>
      <c r="I20" s="75"/>
      <c r="J20" s="138" t="s">
        <v>91</v>
      </c>
      <c r="K20" s="124"/>
      <c r="L20" s="124"/>
      <c r="M20" s="124"/>
      <c r="N20" s="124"/>
      <c r="O20" s="124"/>
      <c r="P20" s="125"/>
      <c r="Q20" s="76">
        <v>5141</v>
      </c>
      <c r="R20" s="76"/>
      <c r="S20" s="76"/>
      <c r="T20" s="76"/>
      <c r="U20" s="76"/>
      <c r="V20" s="76"/>
      <c r="W20" s="77"/>
      <c r="X20" s="67">
        <v>513</v>
      </c>
      <c r="Y20" s="68"/>
      <c r="Z20" s="71">
        <f t="shared" ref="Z20" si="12">X20*2</f>
        <v>1026</v>
      </c>
      <c r="AA20" s="72"/>
      <c r="AB20" s="71">
        <f t="shared" ref="AB20" si="13">X20*3</f>
        <v>1539</v>
      </c>
      <c r="AC20" s="78"/>
    </row>
    <row r="21" spans="1:29" ht="15" customHeight="1">
      <c r="A21" s="149"/>
      <c r="B21" s="151"/>
      <c r="C21" s="140"/>
      <c r="D21" s="75"/>
      <c r="E21" s="75"/>
      <c r="F21" s="75"/>
      <c r="G21" s="75"/>
      <c r="H21" s="75"/>
      <c r="I21" s="75"/>
      <c r="J21" s="124"/>
      <c r="K21" s="124"/>
      <c r="L21" s="124"/>
      <c r="M21" s="124"/>
      <c r="N21" s="124"/>
      <c r="O21" s="124"/>
      <c r="P21" s="125"/>
      <c r="Q21" s="76"/>
      <c r="R21" s="76"/>
      <c r="S21" s="76"/>
      <c r="T21" s="76"/>
      <c r="U21" s="76"/>
      <c r="V21" s="76"/>
      <c r="W21" s="77"/>
      <c r="X21" s="69"/>
      <c r="Y21" s="70"/>
      <c r="Z21" s="73"/>
      <c r="AA21" s="74"/>
      <c r="AB21" s="73"/>
      <c r="AC21" s="79"/>
    </row>
    <row r="22" spans="1:29" ht="15" customHeight="1">
      <c r="A22" s="149"/>
      <c r="B22" s="151"/>
      <c r="C22" s="140"/>
      <c r="D22" s="75" t="s">
        <v>37</v>
      </c>
      <c r="E22" s="75"/>
      <c r="F22" s="75"/>
      <c r="G22" s="75"/>
      <c r="H22" s="75"/>
      <c r="I22" s="75"/>
      <c r="J22" s="138" t="s">
        <v>92</v>
      </c>
      <c r="K22" s="124"/>
      <c r="L22" s="124"/>
      <c r="M22" s="124"/>
      <c r="N22" s="124"/>
      <c r="O22" s="124"/>
      <c r="P22" s="125"/>
      <c r="Q22" s="76">
        <v>9051</v>
      </c>
      <c r="R22" s="76"/>
      <c r="S22" s="76"/>
      <c r="T22" s="76"/>
      <c r="U22" s="76"/>
      <c r="V22" s="76"/>
      <c r="W22" s="77"/>
      <c r="X22" s="67">
        <v>903</v>
      </c>
      <c r="Y22" s="68"/>
      <c r="Z22" s="71">
        <f t="shared" ref="Z22" si="14">X22*2</f>
        <v>1806</v>
      </c>
      <c r="AA22" s="72"/>
      <c r="AB22" s="71">
        <f t="shared" ref="AB22" si="15">X22*3</f>
        <v>2709</v>
      </c>
      <c r="AC22" s="78"/>
    </row>
    <row r="23" spans="1:29" ht="15" customHeight="1">
      <c r="A23" s="149"/>
      <c r="B23" s="151"/>
      <c r="C23" s="140"/>
      <c r="D23" s="75"/>
      <c r="E23" s="75"/>
      <c r="F23" s="75"/>
      <c r="G23" s="75"/>
      <c r="H23" s="75"/>
      <c r="I23" s="75"/>
      <c r="J23" s="124"/>
      <c r="K23" s="124"/>
      <c r="L23" s="124"/>
      <c r="M23" s="124"/>
      <c r="N23" s="124"/>
      <c r="O23" s="124"/>
      <c r="P23" s="125"/>
      <c r="Q23" s="76"/>
      <c r="R23" s="76"/>
      <c r="S23" s="76"/>
      <c r="T23" s="76"/>
      <c r="U23" s="76"/>
      <c r="V23" s="76"/>
      <c r="W23" s="77"/>
      <c r="X23" s="69"/>
      <c r="Y23" s="70"/>
      <c r="Z23" s="73"/>
      <c r="AA23" s="74"/>
      <c r="AB23" s="73"/>
      <c r="AC23" s="79"/>
    </row>
    <row r="24" spans="1:29" ht="15" customHeight="1">
      <c r="A24" s="149"/>
      <c r="B24" s="151"/>
      <c r="C24" s="140"/>
      <c r="D24" s="75" t="s">
        <v>38</v>
      </c>
      <c r="E24" s="75"/>
      <c r="F24" s="75"/>
      <c r="G24" s="75"/>
      <c r="H24" s="75"/>
      <c r="I24" s="75"/>
      <c r="J24" s="142" t="s">
        <v>93</v>
      </c>
      <c r="K24" s="142"/>
      <c r="L24" s="142"/>
      <c r="M24" s="142"/>
      <c r="N24" s="142"/>
      <c r="O24" s="142"/>
      <c r="P24" s="143"/>
      <c r="Q24" s="76">
        <v>12426</v>
      </c>
      <c r="R24" s="76"/>
      <c r="S24" s="76"/>
      <c r="T24" s="76"/>
      <c r="U24" s="76"/>
      <c r="V24" s="76"/>
      <c r="W24" s="77"/>
      <c r="X24" s="67">
        <v>1239</v>
      </c>
      <c r="Y24" s="68"/>
      <c r="Z24" s="71">
        <f t="shared" ref="Z24" si="16">X24*2</f>
        <v>2478</v>
      </c>
      <c r="AA24" s="72"/>
      <c r="AB24" s="71">
        <f t="shared" ref="AB24" si="17">X24*3</f>
        <v>3717</v>
      </c>
      <c r="AC24" s="78"/>
    </row>
    <row r="25" spans="1:29" ht="15" customHeight="1">
      <c r="A25" s="149"/>
      <c r="B25" s="151"/>
      <c r="C25" s="140"/>
      <c r="D25" s="75"/>
      <c r="E25" s="75"/>
      <c r="F25" s="75"/>
      <c r="G25" s="75"/>
      <c r="H25" s="75"/>
      <c r="I25" s="75"/>
      <c r="J25" s="142"/>
      <c r="K25" s="142"/>
      <c r="L25" s="142"/>
      <c r="M25" s="142"/>
      <c r="N25" s="142"/>
      <c r="O25" s="142"/>
      <c r="P25" s="143"/>
      <c r="Q25" s="76"/>
      <c r="R25" s="76"/>
      <c r="S25" s="76"/>
      <c r="T25" s="76"/>
      <c r="U25" s="76"/>
      <c r="V25" s="76"/>
      <c r="W25" s="77"/>
      <c r="X25" s="69"/>
      <c r="Y25" s="70"/>
      <c r="Z25" s="73"/>
      <c r="AA25" s="74"/>
      <c r="AB25" s="73"/>
      <c r="AC25" s="79"/>
    </row>
    <row r="26" spans="1:29" ht="15" customHeight="1">
      <c r="A26" s="149"/>
      <c r="B26" s="151"/>
      <c r="C26" s="140"/>
      <c r="D26" s="146" t="s">
        <v>13</v>
      </c>
      <c r="E26" s="147"/>
      <c r="F26" s="147"/>
      <c r="G26" s="147"/>
      <c r="H26" s="147"/>
      <c r="I26" s="148"/>
      <c r="J26" s="129" t="s">
        <v>94</v>
      </c>
      <c r="K26" s="130"/>
      <c r="L26" s="130"/>
      <c r="M26" s="130"/>
      <c r="N26" s="130"/>
      <c r="O26" s="130"/>
      <c r="P26" s="130"/>
      <c r="Q26" s="165">
        <v>3237</v>
      </c>
      <c r="R26" s="166"/>
      <c r="S26" s="166"/>
      <c r="T26" s="166"/>
      <c r="U26" s="166"/>
      <c r="V26" s="166"/>
      <c r="W26" s="167"/>
      <c r="X26" s="199">
        <v>323</v>
      </c>
      <c r="Y26" s="200"/>
      <c r="Z26" s="112">
        <f t="shared" ref="Z26:Z27" si="18">X26*2</f>
        <v>646</v>
      </c>
      <c r="AA26" s="113"/>
      <c r="AB26" s="112">
        <f t="shared" ref="AB26:AB27" si="19">X26*3</f>
        <v>969</v>
      </c>
      <c r="AC26" s="195"/>
    </row>
    <row r="27" spans="1:29" ht="15" customHeight="1" thickBot="1">
      <c r="A27" s="149"/>
      <c r="B27" s="152"/>
      <c r="C27" s="141"/>
      <c r="D27" s="126" t="s">
        <v>39</v>
      </c>
      <c r="E27" s="127"/>
      <c r="F27" s="127"/>
      <c r="G27" s="127"/>
      <c r="H27" s="127"/>
      <c r="I27" s="128"/>
      <c r="J27" s="82" t="s">
        <v>33</v>
      </c>
      <c r="K27" s="83"/>
      <c r="L27" s="83"/>
      <c r="M27" s="83"/>
      <c r="N27" s="83"/>
      <c r="O27" s="83"/>
      <c r="P27" s="83"/>
      <c r="Q27" s="168">
        <v>2941</v>
      </c>
      <c r="R27" s="169"/>
      <c r="S27" s="169"/>
      <c r="T27" s="169"/>
      <c r="U27" s="169"/>
      <c r="V27" s="169"/>
      <c r="W27" s="170"/>
      <c r="X27" s="116">
        <v>294</v>
      </c>
      <c r="Y27" s="117"/>
      <c r="Z27" s="104">
        <f t="shared" si="18"/>
        <v>588</v>
      </c>
      <c r="AA27" s="105"/>
      <c r="AB27" s="104">
        <f t="shared" si="19"/>
        <v>882</v>
      </c>
      <c r="AC27" s="106"/>
    </row>
    <row r="28" spans="1:29" ht="15" customHeight="1">
      <c r="A28" s="149"/>
      <c r="B28" s="153" t="s">
        <v>5</v>
      </c>
      <c r="C28" s="154"/>
      <c r="D28" s="132" t="s">
        <v>40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3"/>
      <c r="Q28" s="134" t="s">
        <v>61</v>
      </c>
      <c r="R28" s="134"/>
      <c r="S28" s="134"/>
      <c r="T28" s="134"/>
      <c r="U28" s="134"/>
      <c r="V28" s="134"/>
      <c r="W28" s="134"/>
      <c r="X28" s="135"/>
      <c r="Y28" s="135"/>
      <c r="Z28" s="135"/>
      <c r="AA28" s="135"/>
      <c r="AB28" s="135"/>
      <c r="AC28" s="136"/>
    </row>
    <row r="29" spans="1:29" ht="15" customHeight="1">
      <c r="A29" s="149"/>
      <c r="B29" s="155"/>
      <c r="C29" s="156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7"/>
    </row>
    <row r="30" spans="1:29" ht="15" customHeight="1">
      <c r="A30" s="149"/>
      <c r="B30" s="155"/>
      <c r="C30" s="156"/>
      <c r="D30" s="132" t="s">
        <v>41</v>
      </c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3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7"/>
    </row>
    <row r="31" spans="1:29" ht="15" customHeight="1">
      <c r="A31" s="149"/>
      <c r="B31" s="155"/>
      <c r="C31" s="156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7"/>
    </row>
    <row r="32" spans="1:29" ht="15" customHeight="1">
      <c r="A32" s="149"/>
      <c r="B32" s="155"/>
      <c r="C32" s="156"/>
      <c r="D32" s="132" t="s">
        <v>42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  <c r="Q32" s="134" t="s">
        <v>62</v>
      </c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7"/>
    </row>
    <row r="33" spans="1:29" ht="15" customHeight="1">
      <c r="A33" s="149"/>
      <c r="B33" s="157"/>
      <c r="C33" s="158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7"/>
    </row>
    <row r="34" spans="1:29" ht="15" customHeight="1">
      <c r="A34" s="149"/>
      <c r="B34" s="159" t="s">
        <v>12</v>
      </c>
      <c r="C34" s="160"/>
      <c r="D34" s="55" t="s">
        <v>6</v>
      </c>
      <c r="E34" s="56"/>
      <c r="F34" s="56"/>
      <c r="G34" s="56"/>
      <c r="H34" s="56"/>
      <c r="I34" s="56"/>
      <c r="J34" s="118" t="s">
        <v>96</v>
      </c>
      <c r="K34" s="119"/>
      <c r="L34" s="119"/>
      <c r="M34" s="119"/>
      <c r="N34" s="119"/>
      <c r="O34" s="119"/>
      <c r="P34" s="120"/>
      <c r="Q34" s="101">
        <v>6543</v>
      </c>
      <c r="R34" s="101"/>
      <c r="S34" s="101"/>
      <c r="T34" s="101"/>
      <c r="U34" s="101"/>
      <c r="V34" s="101"/>
      <c r="W34" s="103"/>
      <c r="X34" s="94">
        <v>655</v>
      </c>
      <c r="Y34" s="95"/>
      <c r="Z34" s="98">
        <f>X34*2</f>
        <v>1310</v>
      </c>
      <c r="AA34" s="99"/>
      <c r="AB34" s="98">
        <f>X34*3</f>
        <v>1965</v>
      </c>
      <c r="AC34" s="100"/>
    </row>
    <row r="35" spans="1:29" ht="15" customHeight="1">
      <c r="A35" s="149"/>
      <c r="B35" s="161"/>
      <c r="C35" s="162"/>
      <c r="D35" s="56"/>
      <c r="E35" s="56"/>
      <c r="F35" s="56"/>
      <c r="G35" s="56"/>
      <c r="H35" s="56"/>
      <c r="I35" s="56"/>
      <c r="J35" s="119"/>
      <c r="K35" s="119"/>
      <c r="L35" s="119"/>
      <c r="M35" s="119"/>
      <c r="N35" s="119"/>
      <c r="O35" s="119"/>
      <c r="P35" s="120"/>
      <c r="Q35" s="101"/>
      <c r="R35" s="101"/>
      <c r="S35" s="101"/>
      <c r="T35" s="101"/>
      <c r="U35" s="101"/>
      <c r="V35" s="101"/>
      <c r="W35" s="103"/>
      <c r="X35" s="96"/>
      <c r="Y35" s="97"/>
      <c r="Z35" s="98"/>
      <c r="AA35" s="99"/>
      <c r="AB35" s="98"/>
      <c r="AC35" s="100"/>
    </row>
    <row r="36" spans="1:29" ht="15" customHeight="1">
      <c r="A36" s="149"/>
      <c r="B36" s="161"/>
      <c r="C36" s="162"/>
      <c r="D36" s="55" t="s">
        <v>7</v>
      </c>
      <c r="E36" s="56"/>
      <c r="F36" s="56"/>
      <c r="G36" s="56"/>
      <c r="H36" s="56"/>
      <c r="I36" s="56"/>
      <c r="J36" s="124" t="s">
        <v>65</v>
      </c>
      <c r="K36" s="124"/>
      <c r="L36" s="124"/>
      <c r="M36" s="124"/>
      <c r="N36" s="124"/>
      <c r="O36" s="124"/>
      <c r="P36" s="125"/>
      <c r="Q36" s="101">
        <v>5700</v>
      </c>
      <c r="R36" s="101"/>
      <c r="S36" s="101"/>
      <c r="T36" s="101"/>
      <c r="U36" s="101"/>
      <c r="V36" s="101"/>
      <c r="W36" s="103"/>
      <c r="X36" s="94">
        <v>570</v>
      </c>
      <c r="Y36" s="95"/>
      <c r="Z36" s="98">
        <f t="shared" ref="Z36" si="20">X36*2</f>
        <v>1140</v>
      </c>
      <c r="AA36" s="99"/>
      <c r="AB36" s="98">
        <f t="shared" ref="AB36" si="21">X36*3</f>
        <v>1710</v>
      </c>
      <c r="AC36" s="100"/>
    </row>
    <row r="37" spans="1:29" ht="15" customHeight="1">
      <c r="A37" s="149"/>
      <c r="B37" s="161"/>
      <c r="C37" s="162"/>
      <c r="D37" s="56"/>
      <c r="E37" s="56"/>
      <c r="F37" s="56"/>
      <c r="G37" s="56"/>
      <c r="H37" s="56"/>
      <c r="I37" s="56"/>
      <c r="J37" s="124"/>
      <c r="K37" s="124"/>
      <c r="L37" s="124"/>
      <c r="M37" s="124"/>
      <c r="N37" s="124"/>
      <c r="O37" s="124"/>
      <c r="P37" s="125"/>
      <c r="Q37" s="101"/>
      <c r="R37" s="101"/>
      <c r="S37" s="101"/>
      <c r="T37" s="101"/>
      <c r="U37" s="101"/>
      <c r="V37" s="101"/>
      <c r="W37" s="103"/>
      <c r="X37" s="96"/>
      <c r="Y37" s="97"/>
      <c r="Z37" s="98"/>
      <c r="AA37" s="99"/>
      <c r="AB37" s="98"/>
      <c r="AC37" s="100"/>
    </row>
    <row r="38" spans="1:29" ht="15" customHeight="1">
      <c r="A38" s="149"/>
      <c r="B38" s="161"/>
      <c r="C38" s="162"/>
      <c r="D38" s="55" t="s">
        <v>8</v>
      </c>
      <c r="E38" s="56"/>
      <c r="F38" s="56"/>
      <c r="G38" s="56"/>
      <c r="H38" s="56"/>
      <c r="I38" s="56"/>
      <c r="J38" s="124" t="s">
        <v>66</v>
      </c>
      <c r="K38" s="124"/>
      <c r="L38" s="124"/>
      <c r="M38" s="124"/>
      <c r="N38" s="124"/>
      <c r="O38" s="124"/>
      <c r="P38" s="125"/>
      <c r="Q38" s="101">
        <v>2850</v>
      </c>
      <c r="R38" s="101"/>
      <c r="S38" s="101"/>
      <c r="T38" s="101"/>
      <c r="U38" s="101"/>
      <c r="V38" s="101"/>
      <c r="W38" s="103"/>
      <c r="X38" s="94">
        <v>285</v>
      </c>
      <c r="Y38" s="95"/>
      <c r="Z38" s="98">
        <f t="shared" ref="Z38" si="22">X38*2</f>
        <v>570</v>
      </c>
      <c r="AA38" s="99"/>
      <c r="AB38" s="98">
        <f t="shared" ref="AB38" si="23">X38*3</f>
        <v>855</v>
      </c>
      <c r="AC38" s="100"/>
    </row>
    <row r="39" spans="1:29" ht="15" customHeight="1">
      <c r="A39" s="149"/>
      <c r="B39" s="161"/>
      <c r="C39" s="162"/>
      <c r="D39" s="56"/>
      <c r="E39" s="56"/>
      <c r="F39" s="56"/>
      <c r="G39" s="56"/>
      <c r="H39" s="56"/>
      <c r="I39" s="56"/>
      <c r="J39" s="198"/>
      <c r="K39" s="198"/>
      <c r="L39" s="198"/>
      <c r="M39" s="198"/>
      <c r="N39" s="198"/>
      <c r="O39" s="198"/>
      <c r="P39" s="80"/>
      <c r="Q39" s="101"/>
      <c r="R39" s="101"/>
      <c r="S39" s="101"/>
      <c r="T39" s="101"/>
      <c r="U39" s="101"/>
      <c r="V39" s="101"/>
      <c r="W39" s="103"/>
      <c r="X39" s="96"/>
      <c r="Y39" s="97"/>
      <c r="Z39" s="98"/>
      <c r="AA39" s="99"/>
      <c r="AB39" s="98"/>
      <c r="AC39" s="100"/>
    </row>
    <row r="40" spans="1:29" ht="15" customHeight="1">
      <c r="A40" s="149"/>
      <c r="B40" s="161"/>
      <c r="C40" s="162"/>
      <c r="D40" s="144" t="s">
        <v>97</v>
      </c>
      <c r="E40" s="56"/>
      <c r="F40" s="56"/>
      <c r="G40" s="56"/>
      <c r="H40" s="56"/>
      <c r="I40" s="64"/>
      <c r="J40" s="145" t="s">
        <v>98</v>
      </c>
      <c r="K40" s="124"/>
      <c r="L40" s="124"/>
      <c r="M40" s="124"/>
      <c r="N40" s="124"/>
      <c r="O40" s="124"/>
      <c r="P40" s="125"/>
      <c r="Q40" s="197" t="s">
        <v>99</v>
      </c>
      <c r="R40" s="101"/>
      <c r="S40" s="101"/>
      <c r="T40" s="101"/>
      <c r="U40" s="101"/>
      <c r="V40" s="101"/>
      <c r="W40" s="103"/>
      <c r="X40" s="94">
        <v>400</v>
      </c>
      <c r="Y40" s="95"/>
      <c r="Z40" s="121" t="s">
        <v>100</v>
      </c>
      <c r="AA40" s="99"/>
      <c r="AB40" s="121" t="s">
        <v>101</v>
      </c>
      <c r="AC40" s="100"/>
    </row>
    <row r="41" spans="1:29" ht="15" customHeight="1">
      <c r="A41" s="149"/>
      <c r="B41" s="161"/>
      <c r="C41" s="162"/>
      <c r="D41" s="56"/>
      <c r="E41" s="56"/>
      <c r="F41" s="56"/>
      <c r="G41" s="56"/>
      <c r="H41" s="56"/>
      <c r="I41" s="64"/>
      <c r="J41" s="124"/>
      <c r="K41" s="124"/>
      <c r="L41" s="124"/>
      <c r="M41" s="124"/>
      <c r="N41" s="124"/>
      <c r="O41" s="124"/>
      <c r="P41" s="125"/>
      <c r="Q41" s="101"/>
      <c r="R41" s="101"/>
      <c r="S41" s="101"/>
      <c r="T41" s="101"/>
      <c r="U41" s="101"/>
      <c r="V41" s="101"/>
      <c r="W41" s="103"/>
      <c r="X41" s="96">
        <v>342</v>
      </c>
      <c r="Y41" s="97"/>
      <c r="Z41" s="98"/>
      <c r="AA41" s="99"/>
      <c r="AB41" s="98"/>
      <c r="AC41" s="100"/>
    </row>
    <row r="42" spans="1:29" ht="15" customHeight="1">
      <c r="A42" s="149"/>
      <c r="B42" s="161"/>
      <c r="C42" s="162"/>
      <c r="D42" s="122" t="s">
        <v>9</v>
      </c>
      <c r="E42" s="56"/>
      <c r="F42" s="56"/>
      <c r="G42" s="56"/>
      <c r="H42" s="56"/>
      <c r="I42" s="56"/>
      <c r="J42" s="123" t="s">
        <v>68</v>
      </c>
      <c r="K42" s="123"/>
      <c r="L42" s="123"/>
      <c r="M42" s="123"/>
      <c r="N42" s="123"/>
      <c r="O42" s="123"/>
      <c r="P42" s="82"/>
      <c r="Q42" s="101">
        <v>6840</v>
      </c>
      <c r="R42" s="101"/>
      <c r="S42" s="101"/>
      <c r="T42" s="101"/>
      <c r="U42" s="101"/>
      <c r="V42" s="101"/>
      <c r="W42" s="103"/>
      <c r="X42" s="94">
        <v>684</v>
      </c>
      <c r="Y42" s="95"/>
      <c r="Z42" s="98">
        <f t="shared" ref="Z42" si="24">X42*2</f>
        <v>1368</v>
      </c>
      <c r="AA42" s="99"/>
      <c r="AB42" s="98">
        <f t="shared" ref="AB42" si="25">X42*3</f>
        <v>2052</v>
      </c>
      <c r="AC42" s="100"/>
    </row>
    <row r="43" spans="1:29" ht="15" customHeight="1">
      <c r="A43" s="149"/>
      <c r="B43" s="161"/>
      <c r="C43" s="162"/>
      <c r="D43" s="56"/>
      <c r="E43" s="56"/>
      <c r="F43" s="56"/>
      <c r="G43" s="56"/>
      <c r="H43" s="56"/>
      <c r="I43" s="56"/>
      <c r="J43" s="124"/>
      <c r="K43" s="124"/>
      <c r="L43" s="124"/>
      <c r="M43" s="124"/>
      <c r="N43" s="124"/>
      <c r="O43" s="124"/>
      <c r="P43" s="125"/>
      <c r="Q43" s="101"/>
      <c r="R43" s="101"/>
      <c r="S43" s="101"/>
      <c r="T43" s="101"/>
      <c r="U43" s="101"/>
      <c r="V43" s="101"/>
      <c r="W43" s="103"/>
      <c r="X43" s="96"/>
      <c r="Y43" s="97"/>
      <c r="Z43" s="98"/>
      <c r="AA43" s="99"/>
      <c r="AB43" s="98"/>
      <c r="AC43" s="100"/>
    </row>
    <row r="44" spans="1:29" ht="15" customHeight="1">
      <c r="A44" s="149"/>
      <c r="B44" s="161"/>
      <c r="C44" s="162"/>
      <c r="D44" s="122" t="s">
        <v>73</v>
      </c>
      <c r="E44" s="188"/>
      <c r="F44" s="188"/>
      <c r="G44" s="188"/>
      <c r="H44" s="188"/>
      <c r="I44" s="188"/>
      <c r="J44" s="124" t="s">
        <v>69</v>
      </c>
      <c r="K44" s="124"/>
      <c r="L44" s="124"/>
      <c r="M44" s="124"/>
      <c r="N44" s="124"/>
      <c r="O44" s="124"/>
      <c r="P44" s="125"/>
      <c r="Q44" s="101">
        <v>2895</v>
      </c>
      <c r="R44" s="101"/>
      <c r="S44" s="101"/>
      <c r="T44" s="101"/>
      <c r="U44" s="101"/>
      <c r="V44" s="101"/>
      <c r="W44" s="103"/>
      <c r="X44" s="94">
        <v>290</v>
      </c>
      <c r="Y44" s="95"/>
      <c r="Z44" s="98">
        <f t="shared" ref="Z44" si="26">X44*2</f>
        <v>580</v>
      </c>
      <c r="AA44" s="99"/>
      <c r="AB44" s="98">
        <f t="shared" ref="AB44" si="27">X44*3</f>
        <v>870</v>
      </c>
      <c r="AC44" s="100"/>
    </row>
    <row r="45" spans="1:29" ht="15" customHeight="1">
      <c r="A45" s="149"/>
      <c r="B45" s="161"/>
      <c r="C45" s="162"/>
      <c r="D45" s="188"/>
      <c r="E45" s="188"/>
      <c r="F45" s="188"/>
      <c r="G45" s="188"/>
      <c r="H45" s="188"/>
      <c r="I45" s="188"/>
      <c r="J45" s="124"/>
      <c r="K45" s="124"/>
      <c r="L45" s="124"/>
      <c r="M45" s="124"/>
      <c r="N45" s="124"/>
      <c r="O45" s="124"/>
      <c r="P45" s="125"/>
      <c r="Q45" s="101"/>
      <c r="R45" s="101"/>
      <c r="S45" s="101"/>
      <c r="T45" s="101"/>
      <c r="U45" s="101"/>
      <c r="V45" s="101"/>
      <c r="W45" s="103"/>
      <c r="X45" s="96"/>
      <c r="Y45" s="97"/>
      <c r="Z45" s="98"/>
      <c r="AA45" s="99"/>
      <c r="AB45" s="98"/>
      <c r="AC45" s="100"/>
    </row>
    <row r="46" spans="1:29" ht="15" customHeight="1">
      <c r="A46" s="149"/>
      <c r="B46" s="161"/>
      <c r="C46" s="162"/>
      <c r="D46" s="122" t="s">
        <v>74</v>
      </c>
      <c r="E46" s="188"/>
      <c r="F46" s="188"/>
      <c r="G46" s="188"/>
      <c r="H46" s="188"/>
      <c r="I46" s="188"/>
      <c r="J46" s="124" t="s">
        <v>70</v>
      </c>
      <c r="K46" s="124"/>
      <c r="L46" s="124"/>
      <c r="M46" s="124"/>
      <c r="N46" s="124"/>
      <c r="O46" s="124"/>
      <c r="P46" s="125"/>
      <c r="Q46" s="101">
        <v>4582</v>
      </c>
      <c r="R46" s="101"/>
      <c r="S46" s="101"/>
      <c r="T46" s="101"/>
      <c r="U46" s="101"/>
      <c r="V46" s="101"/>
      <c r="W46" s="103"/>
      <c r="X46" s="94">
        <v>459</v>
      </c>
      <c r="Y46" s="95"/>
      <c r="Z46" s="98">
        <f t="shared" ref="Z46" si="28">X46*2</f>
        <v>918</v>
      </c>
      <c r="AA46" s="99"/>
      <c r="AB46" s="98">
        <f t="shared" ref="AB46" si="29">X46*3</f>
        <v>1377</v>
      </c>
      <c r="AC46" s="100"/>
    </row>
    <row r="47" spans="1:29" ht="15" customHeight="1">
      <c r="A47" s="149"/>
      <c r="B47" s="161"/>
      <c r="C47" s="162"/>
      <c r="D47" s="188"/>
      <c r="E47" s="188"/>
      <c r="F47" s="188"/>
      <c r="G47" s="188"/>
      <c r="H47" s="188"/>
      <c r="I47" s="188"/>
      <c r="J47" s="124"/>
      <c r="K47" s="124"/>
      <c r="L47" s="124"/>
      <c r="M47" s="124"/>
      <c r="N47" s="124"/>
      <c r="O47" s="124"/>
      <c r="P47" s="125"/>
      <c r="Q47" s="101"/>
      <c r="R47" s="101"/>
      <c r="S47" s="101"/>
      <c r="T47" s="101"/>
      <c r="U47" s="101"/>
      <c r="V47" s="101"/>
      <c r="W47" s="103"/>
      <c r="X47" s="96"/>
      <c r="Y47" s="97"/>
      <c r="Z47" s="98"/>
      <c r="AA47" s="99"/>
      <c r="AB47" s="98"/>
      <c r="AC47" s="100"/>
    </row>
    <row r="48" spans="1:29" ht="15" customHeight="1">
      <c r="A48" s="149"/>
      <c r="B48" s="161"/>
      <c r="C48" s="162"/>
      <c r="D48" s="181" t="s">
        <v>72</v>
      </c>
      <c r="E48" s="182"/>
      <c r="F48" s="182"/>
      <c r="G48" s="182"/>
      <c r="H48" s="182"/>
      <c r="I48" s="183"/>
      <c r="J48" s="80" t="s">
        <v>67</v>
      </c>
      <c r="K48" s="81"/>
      <c r="L48" s="81"/>
      <c r="M48" s="81"/>
      <c r="N48" s="81"/>
      <c r="O48" s="81"/>
      <c r="P48" s="81"/>
      <c r="Q48" s="171">
        <v>3420</v>
      </c>
      <c r="R48" s="172"/>
      <c r="S48" s="172"/>
      <c r="T48" s="172"/>
      <c r="U48" s="172"/>
      <c r="V48" s="172"/>
      <c r="W48" s="172"/>
      <c r="X48" s="94">
        <v>342</v>
      </c>
      <c r="Y48" s="95"/>
      <c r="Z48" s="98">
        <f t="shared" ref="Z48" si="30">X48*2</f>
        <v>684</v>
      </c>
      <c r="AA48" s="99"/>
      <c r="AB48" s="98">
        <f t="shared" ref="AB48" si="31">X48*3</f>
        <v>1026</v>
      </c>
      <c r="AC48" s="100"/>
    </row>
    <row r="49" spans="1:30" ht="15" customHeight="1">
      <c r="A49" s="149"/>
      <c r="B49" s="161"/>
      <c r="C49" s="162"/>
      <c r="D49" s="184"/>
      <c r="E49" s="185"/>
      <c r="F49" s="185"/>
      <c r="G49" s="185"/>
      <c r="H49" s="185"/>
      <c r="I49" s="186"/>
      <c r="J49" s="82"/>
      <c r="K49" s="83"/>
      <c r="L49" s="83"/>
      <c r="M49" s="83"/>
      <c r="N49" s="83"/>
      <c r="O49" s="83"/>
      <c r="P49" s="83"/>
      <c r="Q49" s="173"/>
      <c r="R49" s="174"/>
      <c r="S49" s="174"/>
      <c r="T49" s="174"/>
      <c r="U49" s="174"/>
      <c r="V49" s="174"/>
      <c r="W49" s="174"/>
      <c r="X49" s="96"/>
      <c r="Y49" s="97"/>
      <c r="Z49" s="98"/>
      <c r="AA49" s="99"/>
      <c r="AB49" s="98"/>
      <c r="AC49" s="100"/>
    </row>
    <row r="50" spans="1:30" ht="15" customHeight="1">
      <c r="A50" s="149"/>
      <c r="B50" s="161"/>
      <c r="C50" s="162"/>
      <c r="D50" s="187" t="s">
        <v>0</v>
      </c>
      <c r="E50" s="75"/>
      <c r="F50" s="75"/>
      <c r="G50" s="75"/>
      <c r="H50" s="75"/>
      <c r="I50" s="75"/>
      <c r="J50" s="124" t="s">
        <v>71</v>
      </c>
      <c r="K50" s="124"/>
      <c r="L50" s="124"/>
      <c r="M50" s="124"/>
      <c r="N50" s="124"/>
      <c r="O50" s="124"/>
      <c r="P50" s="125"/>
      <c r="Q50" s="101">
        <v>22800</v>
      </c>
      <c r="R50" s="101"/>
      <c r="S50" s="101"/>
      <c r="T50" s="101"/>
      <c r="U50" s="101"/>
      <c r="V50" s="101"/>
      <c r="W50" s="103"/>
      <c r="X50" s="94">
        <v>2280</v>
      </c>
      <c r="Y50" s="95"/>
      <c r="Z50" s="98">
        <f t="shared" ref="Z50" si="32">X50*2</f>
        <v>4560</v>
      </c>
      <c r="AA50" s="99"/>
      <c r="AB50" s="98">
        <f t="shared" ref="AB50" si="33">X50*3</f>
        <v>6840</v>
      </c>
      <c r="AC50" s="100"/>
    </row>
    <row r="51" spans="1:30" ht="15" customHeight="1">
      <c r="A51" s="149"/>
      <c r="B51" s="161"/>
      <c r="C51" s="162"/>
      <c r="D51" s="75"/>
      <c r="E51" s="75"/>
      <c r="F51" s="75"/>
      <c r="G51" s="75"/>
      <c r="H51" s="75"/>
      <c r="I51" s="75"/>
      <c r="J51" s="124"/>
      <c r="K51" s="124"/>
      <c r="L51" s="124"/>
      <c r="M51" s="124"/>
      <c r="N51" s="124"/>
      <c r="O51" s="124"/>
      <c r="P51" s="125"/>
      <c r="Q51" s="101"/>
      <c r="R51" s="101"/>
      <c r="S51" s="101"/>
      <c r="T51" s="101"/>
      <c r="U51" s="101"/>
      <c r="V51" s="101"/>
      <c r="W51" s="103"/>
      <c r="X51" s="96"/>
      <c r="Y51" s="97"/>
      <c r="Z51" s="98"/>
      <c r="AA51" s="99"/>
      <c r="AB51" s="98"/>
      <c r="AC51" s="100"/>
    </row>
    <row r="52" spans="1:30" ht="15" customHeight="1">
      <c r="A52" s="149"/>
      <c r="B52" s="161"/>
      <c r="C52" s="162"/>
      <c r="D52" s="122" t="s">
        <v>75</v>
      </c>
      <c r="E52" s="188"/>
      <c r="F52" s="188"/>
      <c r="G52" s="188"/>
      <c r="H52" s="188"/>
      <c r="I52" s="188"/>
      <c r="J52" s="124" t="s">
        <v>67</v>
      </c>
      <c r="K52" s="124"/>
      <c r="L52" s="124"/>
      <c r="M52" s="124"/>
      <c r="N52" s="124"/>
      <c r="O52" s="124"/>
      <c r="P52" s="125"/>
      <c r="Q52" s="101">
        <v>3420</v>
      </c>
      <c r="R52" s="101"/>
      <c r="S52" s="101"/>
      <c r="T52" s="101"/>
      <c r="U52" s="101"/>
      <c r="V52" s="101"/>
      <c r="W52" s="102"/>
      <c r="X52" s="94">
        <v>342</v>
      </c>
      <c r="Y52" s="95"/>
      <c r="Z52" s="98">
        <f t="shared" ref="Z52" si="34">X52*2</f>
        <v>684</v>
      </c>
      <c r="AA52" s="99"/>
      <c r="AB52" s="98">
        <f t="shared" ref="AB52" si="35">X52*3</f>
        <v>1026</v>
      </c>
      <c r="AC52" s="100"/>
    </row>
    <row r="53" spans="1:30" ht="15" customHeight="1" thickBot="1">
      <c r="A53" s="149"/>
      <c r="B53" s="163"/>
      <c r="C53" s="164"/>
      <c r="D53" s="188"/>
      <c r="E53" s="188"/>
      <c r="F53" s="188"/>
      <c r="G53" s="188"/>
      <c r="H53" s="188"/>
      <c r="I53" s="188"/>
      <c r="J53" s="124"/>
      <c r="K53" s="124"/>
      <c r="L53" s="124"/>
      <c r="M53" s="124"/>
      <c r="N53" s="124"/>
      <c r="O53" s="124"/>
      <c r="P53" s="125"/>
      <c r="Q53" s="101"/>
      <c r="R53" s="101"/>
      <c r="S53" s="101"/>
      <c r="T53" s="101"/>
      <c r="U53" s="101"/>
      <c r="V53" s="101"/>
      <c r="W53" s="102"/>
      <c r="X53" s="107"/>
      <c r="Y53" s="108"/>
      <c r="Z53" s="109"/>
      <c r="AA53" s="110"/>
      <c r="AB53" s="109"/>
      <c r="AC53" s="111"/>
    </row>
    <row r="54" spans="1:30" ht="15" customHeight="1" thickTop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256" t="s">
        <v>85</v>
      </c>
      <c r="AB54" s="256"/>
      <c r="AC54" s="256"/>
      <c r="AD54" s="256"/>
    </row>
    <row r="55" spans="1:30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6"/>
      <c r="AB55" s="6"/>
      <c r="AC55" s="6"/>
      <c r="AD55" s="6"/>
    </row>
    <row r="56" spans="1:30" ht="15" customHeight="1" thickBo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6"/>
      <c r="AB56" s="6"/>
      <c r="AC56" s="6"/>
      <c r="AD56" s="6"/>
    </row>
    <row r="57" spans="1:30" ht="15" customHeight="1">
      <c r="A57" s="149" t="s">
        <v>14</v>
      </c>
      <c r="B57" s="204" t="s">
        <v>11</v>
      </c>
      <c r="C57" s="205" t="s">
        <v>3</v>
      </c>
      <c r="D57" s="233" t="s">
        <v>63</v>
      </c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5"/>
      <c r="Q57" s="175" t="s">
        <v>34</v>
      </c>
      <c r="R57" s="176"/>
      <c r="S57" s="176"/>
      <c r="T57" s="176"/>
      <c r="U57" s="176"/>
      <c r="V57" s="176"/>
      <c r="W57" s="176"/>
      <c r="X57" s="206" t="s">
        <v>2</v>
      </c>
      <c r="Y57" s="207"/>
      <c r="Z57" s="207"/>
      <c r="AA57" s="207"/>
      <c r="AB57" s="207"/>
      <c r="AC57" s="208"/>
    </row>
    <row r="58" spans="1:30" ht="15" customHeight="1">
      <c r="A58" s="149"/>
      <c r="B58" s="204"/>
      <c r="C58" s="205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8"/>
      <c r="Q58" s="178"/>
      <c r="R58" s="179"/>
      <c r="S58" s="179"/>
      <c r="T58" s="179"/>
      <c r="U58" s="179"/>
      <c r="V58" s="179"/>
      <c r="W58" s="179"/>
      <c r="X58" s="209" t="s">
        <v>43</v>
      </c>
      <c r="Y58" s="210"/>
      <c r="Z58" s="56" t="s">
        <v>44</v>
      </c>
      <c r="AA58" s="56"/>
      <c r="AB58" s="56" t="s">
        <v>45</v>
      </c>
      <c r="AC58" s="211"/>
    </row>
    <row r="59" spans="1:30" ht="13.15" customHeight="1">
      <c r="A59" s="149"/>
      <c r="B59" s="204"/>
      <c r="C59" s="205"/>
      <c r="D59" s="187" t="s">
        <v>27</v>
      </c>
      <c r="E59" s="75"/>
      <c r="F59" s="75"/>
      <c r="G59" s="75"/>
      <c r="H59" s="75"/>
      <c r="I59" s="75"/>
      <c r="J59" s="75" t="s">
        <v>49</v>
      </c>
      <c r="K59" s="75"/>
      <c r="L59" s="75"/>
      <c r="M59" s="75"/>
      <c r="N59" s="75"/>
      <c r="O59" s="75"/>
      <c r="P59" s="75"/>
      <c r="Q59" s="76">
        <v>5550</v>
      </c>
      <c r="R59" s="76"/>
      <c r="S59" s="76"/>
      <c r="T59" s="76"/>
      <c r="U59" s="76"/>
      <c r="V59" s="76"/>
      <c r="W59" s="212"/>
      <c r="X59" s="213">
        <v>555</v>
      </c>
      <c r="Y59" s="214"/>
      <c r="Z59" s="215">
        <f>X59*2</f>
        <v>1110</v>
      </c>
      <c r="AA59" s="215"/>
      <c r="AB59" s="215">
        <f>X59*3</f>
        <v>1665</v>
      </c>
      <c r="AC59" s="216"/>
    </row>
    <row r="60" spans="1:30" ht="13.15" customHeight="1">
      <c r="A60" s="149"/>
      <c r="B60" s="204"/>
      <c r="C60" s="20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6"/>
      <c r="R60" s="76"/>
      <c r="S60" s="76"/>
      <c r="T60" s="76"/>
      <c r="U60" s="76"/>
      <c r="V60" s="76"/>
      <c r="W60" s="212"/>
      <c r="X60" s="213"/>
      <c r="Y60" s="214"/>
      <c r="Z60" s="215"/>
      <c r="AA60" s="215"/>
      <c r="AB60" s="215"/>
      <c r="AC60" s="216"/>
    </row>
    <row r="61" spans="1:30" ht="13.15" customHeight="1">
      <c r="A61" s="149"/>
      <c r="B61" s="204"/>
      <c r="C61" s="205"/>
      <c r="D61" s="75"/>
      <c r="E61" s="75"/>
      <c r="F61" s="75"/>
      <c r="G61" s="75"/>
      <c r="H61" s="75"/>
      <c r="I61" s="75"/>
      <c r="J61" s="75" t="s">
        <v>50</v>
      </c>
      <c r="K61" s="75"/>
      <c r="L61" s="75"/>
      <c r="M61" s="75"/>
      <c r="N61" s="75"/>
      <c r="O61" s="75"/>
      <c r="P61" s="75"/>
      <c r="Q61" s="76">
        <v>6550</v>
      </c>
      <c r="R61" s="76"/>
      <c r="S61" s="76"/>
      <c r="T61" s="76"/>
      <c r="U61" s="76"/>
      <c r="V61" s="76"/>
      <c r="W61" s="212"/>
      <c r="X61" s="213">
        <v>655</v>
      </c>
      <c r="Y61" s="214"/>
      <c r="Z61" s="215">
        <f t="shared" ref="Z61" si="36">X61*2</f>
        <v>1310</v>
      </c>
      <c r="AA61" s="215"/>
      <c r="AB61" s="215">
        <f t="shared" ref="AB61" si="37">X61*3</f>
        <v>1965</v>
      </c>
      <c r="AC61" s="216"/>
    </row>
    <row r="62" spans="1:30" ht="13.15" customHeight="1">
      <c r="A62" s="149"/>
      <c r="B62" s="204"/>
      <c r="C62" s="20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6"/>
      <c r="R62" s="76"/>
      <c r="S62" s="76"/>
      <c r="T62" s="76"/>
      <c r="U62" s="76"/>
      <c r="V62" s="76"/>
      <c r="W62" s="212"/>
      <c r="X62" s="213"/>
      <c r="Y62" s="214"/>
      <c r="Z62" s="215"/>
      <c r="AA62" s="215"/>
      <c r="AB62" s="215"/>
      <c r="AC62" s="216"/>
    </row>
    <row r="63" spans="1:30" ht="15" customHeight="1">
      <c r="A63" s="149"/>
      <c r="B63" s="204"/>
      <c r="C63" s="205"/>
      <c r="D63" s="175" t="s">
        <v>26</v>
      </c>
      <c r="E63" s="176"/>
      <c r="F63" s="176"/>
      <c r="G63" s="176"/>
      <c r="H63" s="176"/>
      <c r="I63" s="217"/>
      <c r="J63" s="278" t="s">
        <v>49</v>
      </c>
      <c r="K63" s="279"/>
      <c r="L63" s="279"/>
      <c r="M63" s="280"/>
      <c r="N63" s="284" t="s">
        <v>46</v>
      </c>
      <c r="O63" s="285"/>
      <c r="P63" s="286"/>
      <c r="Q63" s="212">
        <v>5550</v>
      </c>
      <c r="R63" s="224"/>
      <c r="S63" s="224"/>
      <c r="T63" s="224"/>
      <c r="U63" s="224"/>
      <c r="V63" s="224"/>
      <c r="W63" s="225"/>
      <c r="X63" s="221">
        <v>555</v>
      </c>
      <c r="Y63" s="222"/>
      <c r="Z63" s="219">
        <f>X63*2</f>
        <v>1110</v>
      </c>
      <c r="AA63" s="223"/>
      <c r="AB63" s="219">
        <f>X63*3</f>
        <v>1665</v>
      </c>
      <c r="AC63" s="220"/>
    </row>
    <row r="64" spans="1:30" ht="15" customHeight="1">
      <c r="A64" s="149"/>
      <c r="B64" s="204"/>
      <c r="C64" s="205"/>
      <c r="D64" s="275"/>
      <c r="E64" s="276"/>
      <c r="F64" s="276"/>
      <c r="G64" s="276"/>
      <c r="H64" s="276"/>
      <c r="I64" s="277"/>
      <c r="J64" s="281"/>
      <c r="K64" s="282"/>
      <c r="L64" s="282"/>
      <c r="M64" s="283"/>
      <c r="N64" s="284" t="s">
        <v>36</v>
      </c>
      <c r="O64" s="285"/>
      <c r="P64" s="286"/>
      <c r="Q64" s="212">
        <v>4250</v>
      </c>
      <c r="R64" s="224"/>
      <c r="S64" s="224"/>
      <c r="T64" s="224"/>
      <c r="U64" s="224"/>
      <c r="V64" s="224"/>
      <c r="W64" s="225"/>
      <c r="X64" s="221">
        <v>425</v>
      </c>
      <c r="Y64" s="222"/>
      <c r="Z64" s="219">
        <f t="shared" ref="Z64:Z66" si="38">X64*2</f>
        <v>850</v>
      </c>
      <c r="AA64" s="223"/>
      <c r="AB64" s="219">
        <f t="shared" ref="AB64:AB66" si="39">X64*3</f>
        <v>1275</v>
      </c>
      <c r="AC64" s="220"/>
    </row>
    <row r="65" spans="1:29" ht="15" customHeight="1">
      <c r="A65" s="149"/>
      <c r="B65" s="204"/>
      <c r="C65" s="205"/>
      <c r="D65" s="275"/>
      <c r="E65" s="276"/>
      <c r="F65" s="276"/>
      <c r="G65" s="276"/>
      <c r="H65" s="276"/>
      <c r="I65" s="277"/>
      <c r="J65" s="278" t="s">
        <v>50</v>
      </c>
      <c r="K65" s="279"/>
      <c r="L65" s="279"/>
      <c r="M65" s="280"/>
      <c r="N65" s="284" t="s">
        <v>46</v>
      </c>
      <c r="O65" s="285"/>
      <c r="P65" s="286"/>
      <c r="Q65" s="212">
        <v>6550</v>
      </c>
      <c r="R65" s="224"/>
      <c r="S65" s="224"/>
      <c r="T65" s="224"/>
      <c r="U65" s="224"/>
      <c r="V65" s="224"/>
      <c r="W65" s="225"/>
      <c r="X65" s="221">
        <v>655</v>
      </c>
      <c r="Y65" s="222"/>
      <c r="Z65" s="219">
        <f t="shared" si="38"/>
        <v>1310</v>
      </c>
      <c r="AA65" s="223"/>
      <c r="AB65" s="219">
        <f t="shared" si="39"/>
        <v>1965</v>
      </c>
      <c r="AC65" s="220"/>
    </row>
    <row r="66" spans="1:29" ht="15" customHeight="1">
      <c r="A66" s="149"/>
      <c r="B66" s="204"/>
      <c r="C66" s="205"/>
      <c r="D66" s="178"/>
      <c r="E66" s="179"/>
      <c r="F66" s="179"/>
      <c r="G66" s="179"/>
      <c r="H66" s="179"/>
      <c r="I66" s="218"/>
      <c r="J66" s="281"/>
      <c r="K66" s="282"/>
      <c r="L66" s="282"/>
      <c r="M66" s="283"/>
      <c r="N66" s="284" t="s">
        <v>36</v>
      </c>
      <c r="O66" s="285"/>
      <c r="P66" s="286"/>
      <c r="Q66" s="212">
        <v>5100</v>
      </c>
      <c r="R66" s="224"/>
      <c r="S66" s="224"/>
      <c r="T66" s="224"/>
      <c r="U66" s="224"/>
      <c r="V66" s="224"/>
      <c r="W66" s="225"/>
      <c r="X66" s="221">
        <v>510</v>
      </c>
      <c r="Y66" s="222"/>
      <c r="Z66" s="219">
        <f t="shared" si="38"/>
        <v>1020</v>
      </c>
      <c r="AA66" s="223"/>
      <c r="AB66" s="219">
        <f t="shared" si="39"/>
        <v>1530</v>
      </c>
      <c r="AC66" s="220"/>
    </row>
    <row r="67" spans="1:29" ht="15" customHeight="1">
      <c r="A67" s="149"/>
      <c r="B67" s="204"/>
      <c r="C67" s="205"/>
      <c r="D67" s="55" t="s">
        <v>30</v>
      </c>
      <c r="E67" s="55"/>
      <c r="F67" s="55"/>
      <c r="G67" s="55"/>
      <c r="H67" s="55"/>
      <c r="I67" s="55"/>
      <c r="J67" s="176" t="s">
        <v>16</v>
      </c>
      <c r="K67" s="176"/>
      <c r="L67" s="176"/>
      <c r="M67" s="176"/>
      <c r="N67" s="176"/>
      <c r="O67" s="176"/>
      <c r="P67" s="217"/>
      <c r="Q67" s="76">
        <v>8500</v>
      </c>
      <c r="R67" s="76"/>
      <c r="S67" s="76"/>
      <c r="T67" s="76"/>
      <c r="U67" s="76"/>
      <c r="V67" s="76"/>
      <c r="W67" s="212"/>
      <c r="X67" s="213">
        <v>850</v>
      </c>
      <c r="Y67" s="214"/>
      <c r="Z67" s="215">
        <f t="shared" ref="Z67" si="40">X67*2</f>
        <v>1700</v>
      </c>
      <c r="AA67" s="215"/>
      <c r="AB67" s="215">
        <f t="shared" ref="AB67" si="41">X67*3</f>
        <v>2550</v>
      </c>
      <c r="AC67" s="216"/>
    </row>
    <row r="68" spans="1:29" ht="15" customHeight="1">
      <c r="A68" s="149"/>
      <c r="B68" s="204"/>
      <c r="C68" s="205"/>
      <c r="D68" s="55"/>
      <c r="E68" s="55"/>
      <c r="F68" s="55"/>
      <c r="G68" s="55"/>
      <c r="H68" s="55"/>
      <c r="I68" s="55"/>
      <c r="J68" s="179"/>
      <c r="K68" s="179"/>
      <c r="L68" s="179"/>
      <c r="M68" s="179"/>
      <c r="N68" s="179"/>
      <c r="O68" s="179"/>
      <c r="P68" s="218"/>
      <c r="Q68" s="76"/>
      <c r="R68" s="76"/>
      <c r="S68" s="76"/>
      <c r="T68" s="76"/>
      <c r="U68" s="76"/>
      <c r="V68" s="76"/>
      <c r="W68" s="212"/>
      <c r="X68" s="213"/>
      <c r="Y68" s="214"/>
      <c r="Z68" s="215"/>
      <c r="AA68" s="215"/>
      <c r="AB68" s="215"/>
      <c r="AC68" s="216"/>
    </row>
    <row r="69" spans="1:29" ht="13.15" customHeight="1">
      <c r="A69" s="149"/>
      <c r="B69" s="204"/>
      <c r="C69" s="205"/>
      <c r="D69" s="187" t="s">
        <v>47</v>
      </c>
      <c r="E69" s="75"/>
      <c r="F69" s="75"/>
      <c r="G69" s="75"/>
      <c r="H69" s="75"/>
      <c r="I69" s="75"/>
      <c r="J69" s="75" t="s">
        <v>15</v>
      </c>
      <c r="K69" s="75"/>
      <c r="L69" s="75"/>
      <c r="M69" s="75"/>
      <c r="N69" s="75"/>
      <c r="O69" s="75"/>
      <c r="P69" s="75"/>
      <c r="Q69" s="76">
        <v>8470</v>
      </c>
      <c r="R69" s="76"/>
      <c r="S69" s="76"/>
      <c r="T69" s="76"/>
      <c r="U69" s="76"/>
      <c r="V69" s="76"/>
      <c r="W69" s="212"/>
      <c r="X69" s="213">
        <v>847</v>
      </c>
      <c r="Y69" s="214"/>
      <c r="Z69" s="215">
        <f t="shared" ref="Z69" si="42">X69*2</f>
        <v>1694</v>
      </c>
      <c r="AA69" s="215"/>
      <c r="AB69" s="215">
        <f t="shared" ref="AB69" si="43">X69*3</f>
        <v>2541</v>
      </c>
      <c r="AC69" s="216"/>
    </row>
    <row r="70" spans="1:29" ht="13.15" customHeight="1">
      <c r="A70" s="149"/>
      <c r="B70" s="204"/>
      <c r="C70" s="20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6"/>
      <c r="R70" s="76"/>
      <c r="S70" s="76"/>
      <c r="T70" s="76"/>
      <c r="U70" s="76"/>
      <c r="V70" s="76"/>
      <c r="W70" s="212"/>
      <c r="X70" s="213"/>
      <c r="Y70" s="214"/>
      <c r="Z70" s="215"/>
      <c r="AA70" s="215"/>
      <c r="AB70" s="215"/>
      <c r="AC70" s="216"/>
    </row>
    <row r="71" spans="1:29" ht="13.15" customHeight="1">
      <c r="A71" s="149"/>
      <c r="B71" s="204"/>
      <c r="C71" s="205"/>
      <c r="D71" s="75"/>
      <c r="E71" s="75"/>
      <c r="F71" s="75"/>
      <c r="G71" s="75"/>
      <c r="H71" s="75"/>
      <c r="I71" s="75"/>
      <c r="J71" s="233" t="s">
        <v>48</v>
      </c>
      <c r="K71" s="234"/>
      <c r="L71" s="234"/>
      <c r="M71" s="234"/>
      <c r="N71" s="234"/>
      <c r="O71" s="234"/>
      <c r="P71" s="235"/>
      <c r="Q71" s="269">
        <v>3000</v>
      </c>
      <c r="R71" s="270"/>
      <c r="S71" s="270"/>
      <c r="T71" s="270"/>
      <c r="U71" s="270"/>
      <c r="V71" s="270"/>
      <c r="W71" s="271"/>
      <c r="X71" s="273">
        <v>300</v>
      </c>
      <c r="Y71" s="68"/>
      <c r="Z71" s="71">
        <f>X71*2</f>
        <v>600</v>
      </c>
      <c r="AA71" s="72"/>
      <c r="AB71" s="71">
        <f>X71*3</f>
        <v>900</v>
      </c>
      <c r="AC71" s="78"/>
    </row>
    <row r="72" spans="1:29" ht="13.15" customHeight="1">
      <c r="A72" s="149"/>
      <c r="B72" s="204"/>
      <c r="C72" s="205"/>
      <c r="D72" s="75"/>
      <c r="E72" s="75"/>
      <c r="F72" s="75"/>
      <c r="G72" s="75"/>
      <c r="H72" s="75"/>
      <c r="I72" s="75"/>
      <c r="J72" s="236"/>
      <c r="K72" s="237"/>
      <c r="L72" s="237"/>
      <c r="M72" s="237"/>
      <c r="N72" s="237"/>
      <c r="O72" s="237"/>
      <c r="P72" s="238"/>
      <c r="Q72" s="168"/>
      <c r="R72" s="169"/>
      <c r="S72" s="169"/>
      <c r="T72" s="169"/>
      <c r="U72" s="169"/>
      <c r="V72" s="169"/>
      <c r="W72" s="272"/>
      <c r="X72" s="274"/>
      <c r="Y72" s="70"/>
      <c r="Z72" s="73"/>
      <c r="AA72" s="74"/>
      <c r="AB72" s="73"/>
      <c r="AC72" s="79"/>
    </row>
    <row r="73" spans="1:29" ht="12" customHeight="1">
      <c r="A73" s="149"/>
      <c r="B73" s="257" t="s">
        <v>5</v>
      </c>
      <c r="C73" s="257"/>
      <c r="D73" s="132" t="s">
        <v>40</v>
      </c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86">
        <v>2100</v>
      </c>
      <c r="R73" s="87"/>
      <c r="S73" s="87"/>
      <c r="T73" s="87"/>
      <c r="U73" s="87"/>
      <c r="V73" s="87"/>
      <c r="W73" s="87"/>
      <c r="X73" s="92">
        <v>210</v>
      </c>
      <c r="Y73" s="93"/>
      <c r="Z73" s="84">
        <f>X73*2</f>
        <v>420</v>
      </c>
      <c r="AA73" s="84"/>
      <c r="AB73" s="84">
        <f>X73*3</f>
        <v>630</v>
      </c>
      <c r="AC73" s="85"/>
    </row>
    <row r="74" spans="1:29" ht="12" customHeight="1">
      <c r="A74" s="149"/>
      <c r="B74" s="257"/>
      <c r="C74" s="257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88"/>
      <c r="R74" s="89"/>
      <c r="S74" s="89"/>
      <c r="T74" s="89"/>
      <c r="U74" s="89"/>
      <c r="V74" s="89"/>
      <c r="W74" s="89"/>
      <c r="X74" s="92"/>
      <c r="Y74" s="93"/>
      <c r="Z74" s="84"/>
      <c r="AA74" s="84"/>
      <c r="AB74" s="84"/>
      <c r="AC74" s="85"/>
    </row>
    <row r="75" spans="1:29" ht="12" customHeight="1">
      <c r="A75" s="149"/>
      <c r="B75" s="257"/>
      <c r="C75" s="257"/>
      <c r="D75" s="132" t="s">
        <v>41</v>
      </c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88"/>
      <c r="R75" s="89"/>
      <c r="S75" s="89"/>
      <c r="T75" s="89"/>
      <c r="U75" s="89"/>
      <c r="V75" s="89"/>
      <c r="W75" s="89"/>
      <c r="X75" s="92"/>
      <c r="Y75" s="93"/>
      <c r="Z75" s="84"/>
      <c r="AA75" s="84"/>
      <c r="AB75" s="84"/>
      <c r="AC75" s="85"/>
    </row>
    <row r="76" spans="1:29" ht="12" customHeight="1">
      <c r="A76" s="149"/>
      <c r="B76" s="257"/>
      <c r="C76" s="257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90"/>
      <c r="R76" s="91"/>
      <c r="S76" s="91"/>
      <c r="T76" s="91"/>
      <c r="U76" s="91"/>
      <c r="V76" s="91"/>
      <c r="W76" s="91"/>
      <c r="X76" s="92"/>
      <c r="Y76" s="93"/>
      <c r="Z76" s="84"/>
      <c r="AA76" s="84"/>
      <c r="AB76" s="84"/>
      <c r="AC76" s="85"/>
    </row>
    <row r="77" spans="1:29" ht="12" customHeight="1">
      <c r="A77" s="149"/>
      <c r="B77" s="257"/>
      <c r="C77" s="257"/>
      <c r="D77" s="132" t="s">
        <v>42</v>
      </c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86">
        <v>4200</v>
      </c>
      <c r="R77" s="87"/>
      <c r="S77" s="87"/>
      <c r="T77" s="87"/>
      <c r="U77" s="87"/>
      <c r="V77" s="87"/>
      <c r="W77" s="87"/>
      <c r="X77" s="92">
        <v>420</v>
      </c>
      <c r="Y77" s="93"/>
      <c r="Z77" s="84">
        <f>X77*2</f>
        <v>840</v>
      </c>
      <c r="AA77" s="84"/>
      <c r="AB77" s="84">
        <f>X77*3</f>
        <v>1260</v>
      </c>
      <c r="AC77" s="85"/>
    </row>
    <row r="78" spans="1:29" ht="12" customHeight="1">
      <c r="A78" s="149"/>
      <c r="B78" s="257"/>
      <c r="C78" s="257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90"/>
      <c r="R78" s="91"/>
      <c r="S78" s="91"/>
      <c r="T78" s="91"/>
      <c r="U78" s="91"/>
      <c r="V78" s="91"/>
      <c r="W78" s="91"/>
      <c r="X78" s="92"/>
      <c r="Y78" s="93"/>
      <c r="Z78" s="84"/>
      <c r="AA78" s="84"/>
      <c r="AB78" s="84"/>
      <c r="AC78" s="85"/>
    </row>
    <row r="79" spans="1:29" ht="15" customHeight="1">
      <c r="A79" s="149"/>
      <c r="B79" s="258" t="s">
        <v>29</v>
      </c>
      <c r="C79" s="258"/>
      <c r="D79" s="242" t="s">
        <v>17</v>
      </c>
      <c r="E79" s="243"/>
      <c r="F79" s="243"/>
      <c r="G79" s="243"/>
      <c r="H79" s="243"/>
      <c r="I79" s="244"/>
      <c r="J79" s="242" t="s">
        <v>52</v>
      </c>
      <c r="K79" s="243"/>
      <c r="L79" s="243"/>
      <c r="M79" s="243"/>
      <c r="N79" s="243"/>
      <c r="O79" s="243"/>
      <c r="P79" s="244"/>
      <c r="Q79" s="86">
        <v>4500</v>
      </c>
      <c r="R79" s="87"/>
      <c r="S79" s="87"/>
      <c r="T79" s="87"/>
      <c r="U79" s="87"/>
      <c r="V79" s="87"/>
      <c r="W79" s="87"/>
      <c r="X79" s="92">
        <v>450</v>
      </c>
      <c r="Y79" s="93"/>
      <c r="Z79" s="84">
        <f>X79*2</f>
        <v>900</v>
      </c>
      <c r="AA79" s="84"/>
      <c r="AB79" s="84">
        <f>X79*3</f>
        <v>1350</v>
      </c>
      <c r="AC79" s="85"/>
    </row>
    <row r="80" spans="1:29" ht="10.5" customHeight="1">
      <c r="A80" s="149"/>
      <c r="B80" s="258"/>
      <c r="C80" s="258"/>
      <c r="D80" s="245"/>
      <c r="E80" s="246"/>
      <c r="F80" s="246"/>
      <c r="G80" s="246"/>
      <c r="H80" s="246"/>
      <c r="I80" s="247"/>
      <c r="J80" s="248"/>
      <c r="K80" s="249"/>
      <c r="L80" s="249"/>
      <c r="M80" s="249"/>
      <c r="N80" s="249"/>
      <c r="O80" s="249"/>
      <c r="P80" s="250"/>
      <c r="Q80" s="88"/>
      <c r="R80" s="89"/>
      <c r="S80" s="89"/>
      <c r="T80" s="89"/>
      <c r="U80" s="89"/>
      <c r="V80" s="89"/>
      <c r="W80" s="89"/>
      <c r="X80" s="92"/>
      <c r="Y80" s="93"/>
      <c r="Z80" s="84"/>
      <c r="AA80" s="84"/>
      <c r="AB80" s="84"/>
      <c r="AC80" s="85"/>
    </row>
    <row r="81" spans="1:29" ht="15" customHeight="1">
      <c r="A81" s="149"/>
      <c r="B81" s="258"/>
      <c r="C81" s="258"/>
      <c r="D81" s="245"/>
      <c r="E81" s="246"/>
      <c r="F81" s="246"/>
      <c r="G81" s="246"/>
      <c r="H81" s="246"/>
      <c r="I81" s="247"/>
      <c r="J81" s="226" t="s">
        <v>53</v>
      </c>
      <c r="K81" s="227"/>
      <c r="L81" s="227"/>
      <c r="M81" s="227"/>
      <c r="N81" s="227"/>
      <c r="O81" s="227"/>
      <c r="P81" s="228"/>
      <c r="Q81" s="84">
        <v>8000</v>
      </c>
      <c r="R81" s="84"/>
      <c r="S81" s="84"/>
      <c r="T81" s="84"/>
      <c r="U81" s="84"/>
      <c r="V81" s="84"/>
      <c r="W81" s="232"/>
      <c r="X81" s="92">
        <v>800</v>
      </c>
      <c r="Y81" s="93"/>
      <c r="Z81" s="84">
        <f>X81*2</f>
        <v>1600</v>
      </c>
      <c r="AA81" s="84"/>
      <c r="AB81" s="84">
        <f>X81*3</f>
        <v>2400</v>
      </c>
      <c r="AC81" s="85"/>
    </row>
    <row r="82" spans="1:29" ht="10.5" customHeight="1">
      <c r="A82" s="149"/>
      <c r="B82" s="258"/>
      <c r="C82" s="258"/>
      <c r="D82" s="248"/>
      <c r="E82" s="249"/>
      <c r="F82" s="249"/>
      <c r="G82" s="249"/>
      <c r="H82" s="249"/>
      <c r="I82" s="250"/>
      <c r="J82" s="229"/>
      <c r="K82" s="230"/>
      <c r="L82" s="230"/>
      <c r="M82" s="230"/>
      <c r="N82" s="230"/>
      <c r="O82" s="230"/>
      <c r="P82" s="231"/>
      <c r="Q82" s="84"/>
      <c r="R82" s="84"/>
      <c r="S82" s="84"/>
      <c r="T82" s="84"/>
      <c r="U82" s="84"/>
      <c r="V82" s="84"/>
      <c r="W82" s="232"/>
      <c r="X82" s="92"/>
      <c r="Y82" s="93"/>
      <c r="Z82" s="84"/>
      <c r="AA82" s="84"/>
      <c r="AB82" s="84"/>
      <c r="AC82" s="85"/>
    </row>
    <row r="83" spans="1:29" ht="15" customHeight="1">
      <c r="A83" s="149"/>
      <c r="B83" s="258"/>
      <c r="C83" s="258"/>
      <c r="D83" s="242" t="s">
        <v>24</v>
      </c>
      <c r="E83" s="243"/>
      <c r="F83" s="243"/>
      <c r="G83" s="243"/>
      <c r="H83" s="243"/>
      <c r="I83" s="244"/>
      <c r="J83" s="226" t="s">
        <v>51</v>
      </c>
      <c r="K83" s="227"/>
      <c r="L83" s="227"/>
      <c r="M83" s="227"/>
      <c r="N83" s="227"/>
      <c r="O83" s="227"/>
      <c r="P83" s="228"/>
      <c r="Q83" s="84">
        <v>4500</v>
      </c>
      <c r="R83" s="84"/>
      <c r="S83" s="84"/>
      <c r="T83" s="84"/>
      <c r="U83" s="84"/>
      <c r="V83" s="84"/>
      <c r="W83" s="232"/>
      <c r="X83" s="92">
        <v>4500</v>
      </c>
      <c r="Y83" s="93"/>
      <c r="Z83" s="84">
        <f t="shared" ref="Z83" si="44">X83*2</f>
        <v>9000</v>
      </c>
      <c r="AA83" s="84"/>
      <c r="AB83" s="84">
        <f t="shared" ref="AB83" si="45">X83*3</f>
        <v>13500</v>
      </c>
      <c r="AC83" s="85"/>
    </row>
    <row r="84" spans="1:29" ht="10.15" customHeight="1">
      <c r="A84" s="149"/>
      <c r="B84" s="258"/>
      <c r="C84" s="258"/>
      <c r="D84" s="245"/>
      <c r="E84" s="246"/>
      <c r="F84" s="246"/>
      <c r="G84" s="246"/>
      <c r="H84" s="246"/>
      <c r="I84" s="247"/>
      <c r="J84" s="229"/>
      <c r="K84" s="230"/>
      <c r="L84" s="230"/>
      <c r="M84" s="230"/>
      <c r="N84" s="230"/>
      <c r="O84" s="230"/>
      <c r="P84" s="231"/>
      <c r="Q84" s="84"/>
      <c r="R84" s="84"/>
      <c r="S84" s="84"/>
      <c r="T84" s="84"/>
      <c r="U84" s="84"/>
      <c r="V84" s="84"/>
      <c r="W84" s="232"/>
      <c r="X84" s="92"/>
      <c r="Y84" s="93"/>
      <c r="Z84" s="84"/>
      <c r="AA84" s="84"/>
      <c r="AB84" s="84"/>
      <c r="AC84" s="85"/>
    </row>
    <row r="85" spans="1:29" ht="15" customHeight="1">
      <c r="A85" s="149"/>
      <c r="B85" s="258"/>
      <c r="C85" s="258"/>
      <c r="D85" s="245"/>
      <c r="E85" s="246"/>
      <c r="F85" s="246"/>
      <c r="G85" s="246"/>
      <c r="H85" s="246"/>
      <c r="I85" s="247"/>
      <c r="J85" s="226" t="s">
        <v>64</v>
      </c>
      <c r="K85" s="227"/>
      <c r="L85" s="227"/>
      <c r="M85" s="227"/>
      <c r="N85" s="227"/>
      <c r="O85" s="227"/>
      <c r="P85" s="228"/>
      <c r="Q85" s="84">
        <v>3800</v>
      </c>
      <c r="R85" s="84"/>
      <c r="S85" s="84"/>
      <c r="T85" s="84"/>
      <c r="U85" s="84"/>
      <c r="V85" s="84"/>
      <c r="W85" s="232"/>
      <c r="X85" s="92">
        <v>380</v>
      </c>
      <c r="Y85" s="93"/>
      <c r="Z85" s="84">
        <f t="shared" ref="Z85" si="46">X85*2</f>
        <v>760</v>
      </c>
      <c r="AA85" s="84"/>
      <c r="AB85" s="84">
        <f t="shared" ref="AB85" si="47">X85*3</f>
        <v>1140</v>
      </c>
      <c r="AC85" s="85"/>
    </row>
    <row r="86" spans="1:29" ht="8.65" customHeight="1">
      <c r="A86" s="149"/>
      <c r="B86" s="258"/>
      <c r="C86" s="258"/>
      <c r="D86" s="245"/>
      <c r="E86" s="246"/>
      <c r="F86" s="246"/>
      <c r="G86" s="246"/>
      <c r="H86" s="246"/>
      <c r="I86" s="247"/>
      <c r="J86" s="229"/>
      <c r="K86" s="230"/>
      <c r="L86" s="230"/>
      <c r="M86" s="230"/>
      <c r="N86" s="230"/>
      <c r="O86" s="230"/>
      <c r="P86" s="231"/>
      <c r="Q86" s="84"/>
      <c r="R86" s="84"/>
      <c r="S86" s="84"/>
      <c r="T86" s="84"/>
      <c r="U86" s="84"/>
      <c r="V86" s="84"/>
      <c r="W86" s="232"/>
      <c r="X86" s="92"/>
      <c r="Y86" s="93"/>
      <c r="Z86" s="84"/>
      <c r="AA86" s="84"/>
      <c r="AB86" s="84"/>
      <c r="AC86" s="85"/>
    </row>
    <row r="87" spans="1:29" ht="15" customHeight="1">
      <c r="A87" s="149"/>
      <c r="B87" s="258"/>
      <c r="C87" s="258"/>
      <c r="D87" s="245"/>
      <c r="E87" s="246"/>
      <c r="F87" s="246"/>
      <c r="G87" s="246"/>
      <c r="H87" s="246"/>
      <c r="I87" s="247"/>
      <c r="J87" s="226" t="s">
        <v>18</v>
      </c>
      <c r="K87" s="227"/>
      <c r="L87" s="227"/>
      <c r="M87" s="227"/>
      <c r="N87" s="227"/>
      <c r="O87" s="227"/>
      <c r="P87" s="228"/>
      <c r="Q87" s="84">
        <v>3000</v>
      </c>
      <c r="R87" s="84"/>
      <c r="S87" s="84"/>
      <c r="T87" s="84"/>
      <c r="U87" s="84"/>
      <c r="V87" s="84"/>
      <c r="W87" s="232"/>
      <c r="X87" s="92">
        <v>300</v>
      </c>
      <c r="Y87" s="93"/>
      <c r="Z87" s="84">
        <f t="shared" ref="Z87" si="48">X87*2</f>
        <v>600</v>
      </c>
      <c r="AA87" s="84"/>
      <c r="AB87" s="84">
        <f t="shared" ref="AB87" si="49">X87*3</f>
        <v>900</v>
      </c>
      <c r="AC87" s="85"/>
    </row>
    <row r="88" spans="1:29" ht="11.65" customHeight="1">
      <c r="A88" s="149"/>
      <c r="B88" s="258"/>
      <c r="C88" s="258"/>
      <c r="D88" s="248"/>
      <c r="E88" s="249"/>
      <c r="F88" s="249"/>
      <c r="G88" s="249"/>
      <c r="H88" s="249"/>
      <c r="I88" s="250"/>
      <c r="J88" s="229"/>
      <c r="K88" s="230"/>
      <c r="L88" s="230"/>
      <c r="M88" s="230"/>
      <c r="N88" s="230"/>
      <c r="O88" s="230"/>
      <c r="P88" s="231"/>
      <c r="Q88" s="84"/>
      <c r="R88" s="84"/>
      <c r="S88" s="84"/>
      <c r="T88" s="84"/>
      <c r="U88" s="84"/>
      <c r="V88" s="84"/>
      <c r="W88" s="232"/>
      <c r="X88" s="92"/>
      <c r="Y88" s="93"/>
      <c r="Z88" s="84"/>
      <c r="AA88" s="84"/>
      <c r="AB88" s="84"/>
      <c r="AC88" s="85"/>
    </row>
    <row r="89" spans="1:29" ht="15" customHeight="1">
      <c r="A89" s="149"/>
      <c r="B89" s="258"/>
      <c r="C89" s="258"/>
      <c r="D89" s="259" t="s">
        <v>25</v>
      </c>
      <c r="E89" s="260"/>
      <c r="F89" s="260"/>
      <c r="G89" s="260"/>
      <c r="H89" s="260"/>
      <c r="I89" s="261"/>
      <c r="J89" s="20" t="s">
        <v>83</v>
      </c>
      <c r="K89" s="21"/>
      <c r="L89" s="21"/>
      <c r="M89" s="21"/>
      <c r="N89" s="21"/>
      <c r="O89" s="21"/>
      <c r="P89" s="22"/>
      <c r="Q89" s="29">
        <v>2650</v>
      </c>
      <c r="R89" s="30"/>
      <c r="S89" s="30"/>
      <c r="T89" s="30"/>
      <c r="U89" s="30"/>
      <c r="V89" s="30"/>
      <c r="W89" s="31"/>
      <c r="X89" s="35">
        <v>265</v>
      </c>
      <c r="Y89" s="36"/>
      <c r="Z89" s="39">
        <f>X89*2</f>
        <v>530</v>
      </c>
      <c r="AA89" s="40"/>
      <c r="AB89" s="39">
        <f>X89*3</f>
        <v>795</v>
      </c>
      <c r="AC89" s="43"/>
    </row>
    <row r="90" spans="1:29" ht="15" customHeight="1">
      <c r="A90" s="149"/>
      <c r="B90" s="258"/>
      <c r="C90" s="258"/>
      <c r="D90" s="262"/>
      <c r="E90" s="263"/>
      <c r="F90" s="263"/>
      <c r="G90" s="263"/>
      <c r="H90" s="263"/>
      <c r="I90" s="264"/>
      <c r="J90" s="23"/>
      <c r="K90" s="24"/>
      <c r="L90" s="24"/>
      <c r="M90" s="24"/>
      <c r="N90" s="24"/>
      <c r="O90" s="24"/>
      <c r="P90" s="25"/>
      <c r="Q90" s="32"/>
      <c r="R90" s="33"/>
      <c r="S90" s="33"/>
      <c r="T90" s="33"/>
      <c r="U90" s="33"/>
      <c r="V90" s="33"/>
      <c r="W90" s="34"/>
      <c r="X90" s="37"/>
      <c r="Y90" s="38"/>
      <c r="Z90" s="41"/>
      <c r="AA90" s="42"/>
      <c r="AB90" s="41"/>
      <c r="AC90" s="44"/>
    </row>
    <row r="91" spans="1:29" ht="27" customHeight="1">
      <c r="A91" s="149"/>
      <c r="B91" s="258"/>
      <c r="C91" s="258"/>
      <c r="D91" s="265"/>
      <c r="E91" s="266"/>
      <c r="F91" s="266"/>
      <c r="G91" s="266"/>
      <c r="H91" s="266"/>
      <c r="I91" s="267"/>
      <c r="J91" s="26" t="s">
        <v>84</v>
      </c>
      <c r="K91" s="27"/>
      <c r="L91" s="27"/>
      <c r="M91" s="27"/>
      <c r="N91" s="27"/>
      <c r="O91" s="27"/>
      <c r="P91" s="28"/>
      <c r="Q91" s="50">
        <v>2</v>
      </c>
      <c r="R91" s="51"/>
      <c r="S91" s="51"/>
      <c r="T91" s="51"/>
      <c r="U91" s="51"/>
      <c r="V91" s="51"/>
      <c r="W91" s="52"/>
      <c r="X91" s="48">
        <v>200</v>
      </c>
      <c r="Y91" s="49"/>
      <c r="Z91" s="45">
        <v>400</v>
      </c>
      <c r="AA91" s="47"/>
      <c r="AB91" s="45">
        <v>600</v>
      </c>
      <c r="AC91" s="46"/>
    </row>
    <row r="92" spans="1:29" ht="15" customHeight="1">
      <c r="A92" s="149"/>
      <c r="B92" s="258"/>
      <c r="C92" s="258"/>
      <c r="D92" s="55" t="s">
        <v>54</v>
      </c>
      <c r="E92" s="56"/>
      <c r="F92" s="56"/>
      <c r="G92" s="56"/>
      <c r="H92" s="56"/>
      <c r="I92" s="56"/>
      <c r="J92" s="20" t="s">
        <v>55</v>
      </c>
      <c r="K92" s="21"/>
      <c r="L92" s="21"/>
      <c r="M92" s="21"/>
      <c r="N92" s="21"/>
      <c r="O92" s="21"/>
      <c r="P92" s="22"/>
      <c r="Q92" s="14">
        <v>5200</v>
      </c>
      <c r="R92" s="14"/>
      <c r="S92" s="14"/>
      <c r="T92" s="14"/>
      <c r="U92" s="14"/>
      <c r="V92" s="14"/>
      <c r="W92" s="57"/>
      <c r="X92" s="58">
        <v>520</v>
      </c>
      <c r="Y92" s="59"/>
      <c r="Z92" s="53">
        <f t="shared" ref="Z92" si="50">X92*2</f>
        <v>1040</v>
      </c>
      <c r="AA92" s="53"/>
      <c r="AB92" s="53">
        <f t="shared" ref="AB92" si="51">X92*3</f>
        <v>1560</v>
      </c>
      <c r="AC92" s="54"/>
    </row>
    <row r="93" spans="1:29" ht="15" customHeight="1">
      <c r="A93" s="149"/>
      <c r="B93" s="258"/>
      <c r="C93" s="258"/>
      <c r="D93" s="56"/>
      <c r="E93" s="56"/>
      <c r="F93" s="56"/>
      <c r="G93" s="56"/>
      <c r="H93" s="56"/>
      <c r="I93" s="56"/>
      <c r="J93" s="26"/>
      <c r="K93" s="27"/>
      <c r="L93" s="27"/>
      <c r="M93" s="27"/>
      <c r="N93" s="27"/>
      <c r="O93" s="27"/>
      <c r="P93" s="28"/>
      <c r="Q93" s="14"/>
      <c r="R93" s="14"/>
      <c r="S93" s="14"/>
      <c r="T93" s="14"/>
      <c r="U93" s="14"/>
      <c r="V93" s="14"/>
      <c r="W93" s="57"/>
      <c r="X93" s="58"/>
      <c r="Y93" s="59"/>
      <c r="Z93" s="53"/>
      <c r="AA93" s="53"/>
      <c r="AB93" s="53"/>
      <c r="AC93" s="54"/>
    </row>
    <row r="94" spans="1:29" ht="15" customHeight="1">
      <c r="A94" s="149"/>
      <c r="B94" s="258"/>
      <c r="C94" s="258"/>
      <c r="D94" s="55" t="s">
        <v>77</v>
      </c>
      <c r="E94" s="56"/>
      <c r="F94" s="56"/>
      <c r="G94" s="56"/>
      <c r="H94" s="56"/>
      <c r="I94" s="56"/>
      <c r="J94" s="20" t="s">
        <v>57</v>
      </c>
      <c r="K94" s="21"/>
      <c r="L94" s="21"/>
      <c r="M94" s="21"/>
      <c r="N94" s="21"/>
      <c r="O94" s="21"/>
      <c r="P94" s="22"/>
      <c r="Q94" s="14">
        <v>2500</v>
      </c>
      <c r="R94" s="14"/>
      <c r="S94" s="14"/>
      <c r="T94" s="14"/>
      <c r="U94" s="14"/>
      <c r="V94" s="14"/>
      <c r="W94" s="57"/>
      <c r="X94" s="251">
        <v>250</v>
      </c>
      <c r="Y94" s="252"/>
      <c r="Z94" s="253">
        <f t="shared" ref="Z94" si="52">X94*2</f>
        <v>500</v>
      </c>
      <c r="AA94" s="253"/>
      <c r="AB94" s="253">
        <f t="shared" ref="AB94" si="53">X94*3</f>
        <v>750</v>
      </c>
      <c r="AC94" s="254"/>
    </row>
    <row r="95" spans="1:29" ht="15" customHeight="1">
      <c r="A95" s="149"/>
      <c r="B95" s="258"/>
      <c r="C95" s="258"/>
      <c r="D95" s="56"/>
      <c r="E95" s="56"/>
      <c r="F95" s="56"/>
      <c r="G95" s="56"/>
      <c r="H95" s="56"/>
      <c r="I95" s="56"/>
      <c r="J95" s="26"/>
      <c r="K95" s="27"/>
      <c r="L95" s="27"/>
      <c r="M95" s="27"/>
      <c r="N95" s="27"/>
      <c r="O95" s="27"/>
      <c r="P95" s="28"/>
      <c r="Q95" s="14"/>
      <c r="R95" s="14"/>
      <c r="S95" s="14"/>
      <c r="T95" s="14"/>
      <c r="U95" s="14"/>
      <c r="V95" s="14"/>
      <c r="W95" s="57"/>
      <c r="X95" s="58"/>
      <c r="Y95" s="59"/>
      <c r="Z95" s="53"/>
      <c r="AA95" s="53"/>
      <c r="AB95" s="53"/>
      <c r="AC95" s="54"/>
    </row>
    <row r="96" spans="1:29" ht="15" customHeight="1">
      <c r="A96" s="149"/>
      <c r="B96" s="258"/>
      <c r="C96" s="258"/>
      <c r="D96" s="55" t="s">
        <v>78</v>
      </c>
      <c r="E96" s="56"/>
      <c r="F96" s="56"/>
      <c r="G96" s="56"/>
      <c r="H96" s="56"/>
      <c r="I96" s="56"/>
      <c r="J96" s="20" t="s">
        <v>57</v>
      </c>
      <c r="K96" s="21"/>
      <c r="L96" s="21"/>
      <c r="M96" s="21"/>
      <c r="N96" s="21"/>
      <c r="O96" s="21"/>
      <c r="P96" s="22"/>
      <c r="Q96" s="14">
        <v>5000</v>
      </c>
      <c r="R96" s="14"/>
      <c r="S96" s="14"/>
      <c r="T96" s="14"/>
      <c r="U96" s="14"/>
      <c r="V96" s="14"/>
      <c r="W96" s="57"/>
      <c r="X96" s="58">
        <v>500</v>
      </c>
      <c r="Y96" s="59"/>
      <c r="Z96" s="53">
        <f t="shared" ref="Z96" si="54">X96*2</f>
        <v>1000</v>
      </c>
      <c r="AA96" s="53"/>
      <c r="AB96" s="53">
        <f t="shared" ref="AB96" si="55">X96*3</f>
        <v>1500</v>
      </c>
      <c r="AC96" s="54"/>
    </row>
    <row r="97" spans="1:29" ht="15" customHeight="1">
      <c r="A97" s="149"/>
      <c r="B97" s="258"/>
      <c r="C97" s="258"/>
      <c r="D97" s="56"/>
      <c r="E97" s="56"/>
      <c r="F97" s="56"/>
      <c r="G97" s="56"/>
      <c r="H97" s="56"/>
      <c r="I97" s="56"/>
      <c r="J97" s="26"/>
      <c r="K97" s="27"/>
      <c r="L97" s="27"/>
      <c r="M97" s="27"/>
      <c r="N97" s="27"/>
      <c r="O97" s="27"/>
      <c r="P97" s="28"/>
      <c r="Q97" s="14"/>
      <c r="R97" s="14"/>
      <c r="S97" s="14"/>
      <c r="T97" s="14"/>
      <c r="U97" s="14"/>
      <c r="V97" s="14"/>
      <c r="W97" s="57"/>
      <c r="X97" s="58"/>
      <c r="Y97" s="59"/>
      <c r="Z97" s="53"/>
      <c r="AA97" s="53"/>
      <c r="AB97" s="53"/>
      <c r="AC97" s="54"/>
    </row>
    <row r="98" spans="1:29" ht="15" customHeight="1">
      <c r="A98" s="149"/>
      <c r="B98" s="258"/>
      <c r="C98" s="258"/>
      <c r="D98" s="55" t="s">
        <v>56</v>
      </c>
      <c r="E98" s="56"/>
      <c r="F98" s="56"/>
      <c r="G98" s="56"/>
      <c r="H98" s="56"/>
      <c r="I98" s="56"/>
      <c r="J98" s="20" t="s">
        <v>57</v>
      </c>
      <c r="K98" s="21"/>
      <c r="L98" s="21"/>
      <c r="M98" s="21"/>
      <c r="N98" s="21"/>
      <c r="O98" s="21"/>
      <c r="P98" s="22"/>
      <c r="Q98" s="14">
        <v>6800</v>
      </c>
      <c r="R98" s="14"/>
      <c r="S98" s="14"/>
      <c r="T98" s="14"/>
      <c r="U98" s="14"/>
      <c r="V98" s="14"/>
      <c r="W98" s="57"/>
      <c r="X98" s="58">
        <v>680</v>
      </c>
      <c r="Y98" s="59"/>
      <c r="Z98" s="53">
        <f t="shared" ref="Z98" si="56">X98*2</f>
        <v>1360</v>
      </c>
      <c r="AA98" s="53"/>
      <c r="AB98" s="53">
        <f t="shared" ref="AB98" si="57">X98*3</f>
        <v>2040</v>
      </c>
      <c r="AC98" s="54"/>
    </row>
    <row r="99" spans="1:29" ht="15" customHeight="1">
      <c r="A99" s="149"/>
      <c r="B99" s="258"/>
      <c r="C99" s="258"/>
      <c r="D99" s="56"/>
      <c r="E99" s="56"/>
      <c r="F99" s="56"/>
      <c r="G99" s="56"/>
      <c r="H99" s="56"/>
      <c r="I99" s="56"/>
      <c r="J99" s="26"/>
      <c r="K99" s="27"/>
      <c r="L99" s="27"/>
      <c r="M99" s="27"/>
      <c r="N99" s="27"/>
      <c r="O99" s="27"/>
      <c r="P99" s="28"/>
      <c r="Q99" s="14"/>
      <c r="R99" s="14"/>
      <c r="S99" s="14"/>
      <c r="T99" s="14"/>
      <c r="U99" s="14"/>
      <c r="V99" s="14"/>
      <c r="W99" s="57"/>
      <c r="X99" s="58"/>
      <c r="Y99" s="59"/>
      <c r="Z99" s="53"/>
      <c r="AA99" s="53"/>
      <c r="AB99" s="53"/>
      <c r="AC99" s="54"/>
    </row>
    <row r="100" spans="1:29" ht="15" customHeight="1">
      <c r="A100" s="149"/>
      <c r="B100" s="258"/>
      <c r="C100" s="258"/>
      <c r="D100" s="55" t="s">
        <v>9</v>
      </c>
      <c r="E100" s="56"/>
      <c r="F100" s="56"/>
      <c r="G100" s="56"/>
      <c r="H100" s="56"/>
      <c r="I100" s="56"/>
      <c r="J100" s="239" t="s">
        <v>58</v>
      </c>
      <c r="K100" s="240"/>
      <c r="L100" s="240"/>
      <c r="M100" s="240"/>
      <c r="N100" s="240"/>
      <c r="O100" s="240"/>
      <c r="P100" s="241"/>
      <c r="Q100" s="14">
        <v>8000</v>
      </c>
      <c r="R100" s="14"/>
      <c r="S100" s="14"/>
      <c r="T100" s="14"/>
      <c r="U100" s="14"/>
      <c r="V100" s="14"/>
      <c r="W100" s="57"/>
      <c r="X100" s="58">
        <v>800</v>
      </c>
      <c r="Y100" s="59"/>
      <c r="Z100" s="53">
        <f t="shared" ref="Z100" si="58">X100*2</f>
        <v>1600</v>
      </c>
      <c r="AA100" s="53"/>
      <c r="AB100" s="53">
        <f t="shared" ref="AB100" si="59">X100*3</f>
        <v>2400</v>
      </c>
      <c r="AC100" s="54"/>
    </row>
    <row r="101" spans="1:29" ht="15" customHeight="1">
      <c r="A101" s="149"/>
      <c r="B101" s="258"/>
      <c r="C101" s="258"/>
      <c r="D101" s="56"/>
      <c r="E101" s="56"/>
      <c r="F101" s="56"/>
      <c r="G101" s="56"/>
      <c r="H101" s="56"/>
      <c r="I101" s="56"/>
      <c r="J101" s="26" t="s">
        <v>59</v>
      </c>
      <c r="K101" s="27"/>
      <c r="L101" s="27"/>
      <c r="M101" s="27"/>
      <c r="N101" s="27"/>
      <c r="O101" s="27"/>
      <c r="P101" s="28"/>
      <c r="Q101" s="14"/>
      <c r="R101" s="14"/>
      <c r="S101" s="14"/>
      <c r="T101" s="14"/>
      <c r="U101" s="14"/>
      <c r="V101" s="14"/>
      <c r="W101" s="57"/>
      <c r="X101" s="58"/>
      <c r="Y101" s="59"/>
      <c r="Z101" s="53"/>
      <c r="AA101" s="53"/>
      <c r="AB101" s="53"/>
      <c r="AC101" s="54"/>
    </row>
    <row r="102" spans="1:29" ht="15" customHeight="1">
      <c r="A102" s="149"/>
      <c r="B102" s="258"/>
      <c r="C102" s="258"/>
      <c r="D102" s="181" t="s">
        <v>21</v>
      </c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3"/>
      <c r="Q102" s="29">
        <v>6000</v>
      </c>
      <c r="R102" s="30"/>
      <c r="S102" s="30"/>
      <c r="T102" s="30"/>
      <c r="U102" s="30"/>
      <c r="V102" s="30"/>
      <c r="W102" s="31"/>
      <c r="X102" s="35">
        <v>600</v>
      </c>
      <c r="Y102" s="36"/>
      <c r="Z102" s="39">
        <f t="shared" ref="Z102" si="60">X102*2</f>
        <v>1200</v>
      </c>
      <c r="AA102" s="40"/>
      <c r="AB102" s="39">
        <f t="shared" ref="AB102" si="61">X102*3</f>
        <v>1800</v>
      </c>
      <c r="AC102" s="43"/>
    </row>
    <row r="103" spans="1:29" ht="15" customHeight="1">
      <c r="A103" s="149"/>
      <c r="B103" s="258"/>
      <c r="C103" s="258"/>
      <c r="D103" s="184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6"/>
      <c r="Q103" s="32"/>
      <c r="R103" s="33"/>
      <c r="S103" s="33"/>
      <c r="T103" s="33"/>
      <c r="U103" s="33"/>
      <c r="V103" s="33"/>
      <c r="W103" s="34"/>
      <c r="X103" s="37"/>
      <c r="Y103" s="38"/>
      <c r="Z103" s="41"/>
      <c r="AA103" s="42"/>
      <c r="AB103" s="41"/>
      <c r="AC103" s="44"/>
    </row>
    <row r="104" spans="1:29" ht="15" customHeight="1">
      <c r="A104" s="149"/>
      <c r="B104" s="258"/>
      <c r="C104" s="258"/>
      <c r="D104" s="181" t="s">
        <v>79</v>
      </c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3"/>
      <c r="Q104" s="14">
        <v>2000</v>
      </c>
      <c r="R104" s="14"/>
      <c r="S104" s="14"/>
      <c r="T104" s="14"/>
      <c r="U104" s="14"/>
      <c r="V104" s="14"/>
      <c r="W104" s="57"/>
      <c r="X104" s="58">
        <v>200</v>
      </c>
      <c r="Y104" s="59"/>
      <c r="Z104" s="53">
        <f t="shared" ref="Z104" si="62">X104*2</f>
        <v>400</v>
      </c>
      <c r="AA104" s="53"/>
      <c r="AB104" s="53">
        <f t="shared" ref="AB104" si="63">X104*3</f>
        <v>600</v>
      </c>
      <c r="AC104" s="54"/>
    </row>
    <row r="105" spans="1:29" ht="15" customHeight="1">
      <c r="A105" s="149"/>
      <c r="B105" s="258"/>
      <c r="C105" s="258"/>
      <c r="D105" s="184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6"/>
      <c r="Q105" s="14"/>
      <c r="R105" s="14"/>
      <c r="S105" s="14"/>
      <c r="T105" s="14"/>
      <c r="U105" s="14"/>
      <c r="V105" s="14"/>
      <c r="W105" s="57"/>
      <c r="X105" s="58"/>
      <c r="Y105" s="59"/>
      <c r="Z105" s="53"/>
      <c r="AA105" s="53"/>
      <c r="AB105" s="53"/>
      <c r="AC105" s="54"/>
    </row>
    <row r="106" spans="1:29" ht="15" customHeight="1">
      <c r="A106" s="149"/>
      <c r="B106" s="258"/>
      <c r="C106" s="258"/>
      <c r="D106" s="255" t="s">
        <v>22</v>
      </c>
      <c r="E106" s="255"/>
      <c r="F106" s="255"/>
      <c r="G106" s="255"/>
      <c r="H106" s="255"/>
      <c r="I106" s="255"/>
      <c r="J106" s="20" t="s">
        <v>57</v>
      </c>
      <c r="K106" s="21"/>
      <c r="L106" s="21"/>
      <c r="M106" s="21"/>
      <c r="N106" s="21"/>
      <c r="O106" s="21"/>
      <c r="P106" s="22"/>
      <c r="Q106" s="14">
        <v>3000</v>
      </c>
      <c r="R106" s="14"/>
      <c r="S106" s="14"/>
      <c r="T106" s="14"/>
      <c r="U106" s="14"/>
      <c r="V106" s="14"/>
      <c r="W106" s="57"/>
      <c r="X106" s="58">
        <v>300</v>
      </c>
      <c r="Y106" s="59"/>
      <c r="Z106" s="53">
        <f t="shared" ref="Z106" si="64">X106*2</f>
        <v>600</v>
      </c>
      <c r="AA106" s="53"/>
      <c r="AB106" s="53">
        <f t="shared" ref="AB106" si="65">X106*3</f>
        <v>900</v>
      </c>
      <c r="AC106" s="54"/>
    </row>
    <row r="107" spans="1:29" ht="15" customHeight="1">
      <c r="A107" s="149"/>
      <c r="B107" s="258"/>
      <c r="C107" s="258"/>
      <c r="D107" s="255"/>
      <c r="E107" s="255"/>
      <c r="F107" s="255"/>
      <c r="G107" s="255"/>
      <c r="H107" s="255"/>
      <c r="I107" s="255"/>
      <c r="J107" s="26"/>
      <c r="K107" s="27"/>
      <c r="L107" s="27"/>
      <c r="M107" s="27"/>
      <c r="N107" s="27"/>
      <c r="O107" s="27"/>
      <c r="P107" s="28"/>
      <c r="Q107" s="14"/>
      <c r="R107" s="14"/>
      <c r="S107" s="14"/>
      <c r="T107" s="14"/>
      <c r="U107" s="14"/>
      <c r="V107" s="14"/>
      <c r="W107" s="57"/>
      <c r="X107" s="58"/>
      <c r="Y107" s="59"/>
      <c r="Z107" s="53"/>
      <c r="AA107" s="53"/>
      <c r="AB107" s="53"/>
      <c r="AC107" s="54"/>
    </row>
    <row r="108" spans="1:29" ht="15" customHeight="1">
      <c r="A108" s="149"/>
      <c r="B108" s="258"/>
      <c r="C108" s="258"/>
      <c r="D108" s="55" t="s">
        <v>23</v>
      </c>
      <c r="E108" s="56"/>
      <c r="F108" s="56"/>
      <c r="G108" s="56"/>
      <c r="H108" s="56"/>
      <c r="I108" s="56"/>
      <c r="J108" s="20" t="s">
        <v>60</v>
      </c>
      <c r="K108" s="21"/>
      <c r="L108" s="21"/>
      <c r="M108" s="21"/>
      <c r="N108" s="21"/>
      <c r="O108" s="21"/>
      <c r="P108" s="22"/>
      <c r="Q108" s="14">
        <v>2000</v>
      </c>
      <c r="R108" s="14"/>
      <c r="S108" s="14"/>
      <c r="T108" s="14"/>
      <c r="U108" s="14"/>
      <c r="V108" s="14"/>
      <c r="W108" s="57"/>
      <c r="X108" s="58">
        <v>200</v>
      </c>
      <c r="Y108" s="59"/>
      <c r="Z108" s="53">
        <f t="shared" ref="Z108" si="66">X108*2</f>
        <v>400</v>
      </c>
      <c r="AA108" s="53"/>
      <c r="AB108" s="53">
        <f t="shared" ref="AB108" si="67">X108*3</f>
        <v>600</v>
      </c>
      <c r="AC108" s="54"/>
    </row>
    <row r="109" spans="1:29" ht="15" customHeight="1">
      <c r="A109" s="149"/>
      <c r="B109" s="258"/>
      <c r="C109" s="258"/>
      <c r="D109" s="56"/>
      <c r="E109" s="56"/>
      <c r="F109" s="56"/>
      <c r="G109" s="56"/>
      <c r="H109" s="56"/>
      <c r="I109" s="56"/>
      <c r="J109" s="26"/>
      <c r="K109" s="27"/>
      <c r="L109" s="27"/>
      <c r="M109" s="27"/>
      <c r="N109" s="27"/>
      <c r="O109" s="27"/>
      <c r="P109" s="28"/>
      <c r="Q109" s="14"/>
      <c r="R109" s="14"/>
      <c r="S109" s="14"/>
      <c r="T109" s="14"/>
      <c r="U109" s="14"/>
      <c r="V109" s="14"/>
      <c r="W109" s="57"/>
      <c r="X109" s="58"/>
      <c r="Y109" s="59"/>
      <c r="Z109" s="53"/>
      <c r="AA109" s="53"/>
      <c r="AB109" s="53"/>
      <c r="AC109" s="54"/>
    </row>
    <row r="110" spans="1:29" ht="15" customHeight="1">
      <c r="A110" s="149"/>
      <c r="B110" s="258"/>
      <c r="C110" s="258"/>
      <c r="D110" s="181" t="s">
        <v>20</v>
      </c>
      <c r="E110" s="182"/>
      <c r="F110" s="182"/>
      <c r="G110" s="182"/>
      <c r="H110" s="182"/>
      <c r="I110" s="183"/>
      <c r="J110" s="20" t="s">
        <v>57</v>
      </c>
      <c r="K110" s="21"/>
      <c r="L110" s="21"/>
      <c r="M110" s="21"/>
      <c r="N110" s="21"/>
      <c r="O110" s="21"/>
      <c r="P110" s="22"/>
      <c r="Q110" s="29">
        <v>1500</v>
      </c>
      <c r="R110" s="30"/>
      <c r="S110" s="30"/>
      <c r="T110" s="30"/>
      <c r="U110" s="30"/>
      <c r="V110" s="30"/>
      <c r="W110" s="30"/>
      <c r="X110" s="58">
        <v>150</v>
      </c>
      <c r="Y110" s="59"/>
      <c r="Z110" s="53">
        <f t="shared" ref="Z110" si="68">X110*2</f>
        <v>300</v>
      </c>
      <c r="AA110" s="53"/>
      <c r="AB110" s="53">
        <f t="shared" ref="AB110" si="69">X110*3</f>
        <v>450</v>
      </c>
      <c r="AC110" s="54"/>
    </row>
    <row r="111" spans="1:29" ht="15" customHeight="1">
      <c r="A111" s="149"/>
      <c r="B111" s="258"/>
      <c r="C111" s="258"/>
      <c r="D111" s="184"/>
      <c r="E111" s="185"/>
      <c r="F111" s="185"/>
      <c r="G111" s="185"/>
      <c r="H111" s="185"/>
      <c r="I111" s="186"/>
      <c r="J111" s="26"/>
      <c r="K111" s="27"/>
      <c r="L111" s="27"/>
      <c r="M111" s="27"/>
      <c r="N111" s="27"/>
      <c r="O111" s="27"/>
      <c r="P111" s="28"/>
      <c r="Q111" s="32"/>
      <c r="R111" s="33"/>
      <c r="S111" s="33"/>
      <c r="T111" s="33"/>
      <c r="U111" s="33"/>
      <c r="V111" s="33"/>
      <c r="W111" s="33"/>
      <c r="X111" s="58"/>
      <c r="Y111" s="59"/>
      <c r="Z111" s="53"/>
      <c r="AA111" s="53"/>
      <c r="AB111" s="53"/>
      <c r="AC111" s="54"/>
    </row>
    <row r="112" spans="1:29" ht="15" customHeight="1">
      <c r="A112" s="149"/>
      <c r="B112" s="258"/>
      <c r="C112" s="258"/>
      <c r="D112" s="55" t="s">
        <v>1</v>
      </c>
      <c r="E112" s="56"/>
      <c r="F112" s="56"/>
      <c r="G112" s="56"/>
      <c r="H112" s="56"/>
      <c r="I112" s="56"/>
      <c r="J112" s="20" t="s">
        <v>19</v>
      </c>
      <c r="K112" s="21"/>
      <c r="L112" s="21"/>
      <c r="M112" s="21"/>
      <c r="N112" s="21"/>
      <c r="O112" s="21"/>
      <c r="P112" s="22"/>
      <c r="Q112" s="14">
        <v>25000</v>
      </c>
      <c r="R112" s="14"/>
      <c r="S112" s="14"/>
      <c r="T112" s="14"/>
      <c r="U112" s="14"/>
      <c r="V112" s="14"/>
      <c r="W112" s="57"/>
      <c r="X112" s="58">
        <v>2500</v>
      </c>
      <c r="Y112" s="59"/>
      <c r="Z112" s="53">
        <f t="shared" ref="Z112" si="70">X112*2</f>
        <v>5000</v>
      </c>
      <c r="AA112" s="53"/>
      <c r="AB112" s="53">
        <f t="shared" ref="AB112" si="71">X112*3</f>
        <v>7500</v>
      </c>
      <c r="AC112" s="54"/>
    </row>
    <row r="113" spans="1:30" ht="15" customHeight="1">
      <c r="A113" s="268"/>
      <c r="B113" s="150"/>
      <c r="C113" s="150"/>
      <c r="D113" s="56"/>
      <c r="E113" s="56"/>
      <c r="F113" s="56"/>
      <c r="G113" s="56"/>
      <c r="H113" s="56"/>
      <c r="I113" s="56"/>
      <c r="J113" s="26"/>
      <c r="K113" s="27"/>
      <c r="L113" s="27"/>
      <c r="M113" s="27"/>
      <c r="N113" s="27"/>
      <c r="O113" s="27"/>
      <c r="P113" s="28"/>
      <c r="Q113" s="14"/>
      <c r="R113" s="14"/>
      <c r="S113" s="14"/>
      <c r="T113" s="14"/>
      <c r="U113" s="14"/>
      <c r="V113" s="14"/>
      <c r="W113" s="57"/>
      <c r="X113" s="58"/>
      <c r="Y113" s="59"/>
      <c r="Z113" s="53"/>
      <c r="AA113" s="53"/>
      <c r="AB113" s="53"/>
      <c r="AC113" s="54"/>
    </row>
    <row r="114" spans="1:30" ht="24" customHeight="1" thickBot="1">
      <c r="A114" s="10"/>
      <c r="B114" s="8"/>
      <c r="C114" s="9"/>
      <c r="D114" s="11" t="s">
        <v>81</v>
      </c>
      <c r="E114" s="12"/>
      <c r="F114" s="12"/>
      <c r="G114" s="12"/>
      <c r="H114" s="12"/>
      <c r="I114" s="12"/>
      <c r="J114" s="13" t="s">
        <v>82</v>
      </c>
      <c r="K114" s="13"/>
      <c r="L114" s="13"/>
      <c r="M114" s="13"/>
      <c r="N114" s="13"/>
      <c r="O114" s="13"/>
      <c r="P114" s="13"/>
      <c r="Q114" s="14">
        <v>780</v>
      </c>
      <c r="R114" s="14"/>
      <c r="S114" s="14"/>
      <c r="T114" s="14"/>
      <c r="U114" s="14"/>
      <c r="V114" s="14"/>
      <c r="W114" s="15"/>
      <c r="X114" s="16">
        <v>80</v>
      </c>
      <c r="Y114" s="17"/>
      <c r="Z114" s="18">
        <v>160</v>
      </c>
      <c r="AA114" s="18"/>
      <c r="AB114" s="18">
        <v>240</v>
      </c>
      <c r="AC114" s="19"/>
    </row>
    <row r="115" spans="1:30" ht="15" customHeight="1" thickTop="1">
      <c r="A115" s="2"/>
      <c r="B115" s="3"/>
      <c r="C115" s="3"/>
      <c r="D115" s="3"/>
      <c r="E115" s="3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AA115" s="256" t="s">
        <v>85</v>
      </c>
      <c r="AB115" s="256"/>
      <c r="AC115" s="256"/>
      <c r="AD115" s="256"/>
    </row>
    <row r="116" spans="1:30" ht="15" customHeight="1">
      <c r="A116" s="2"/>
      <c r="B116" s="3"/>
      <c r="C116" s="3"/>
      <c r="D116" s="3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30" ht="15" customHeight="1">
      <c r="A117" s="2"/>
      <c r="B117" s="3"/>
      <c r="C117" s="3"/>
      <c r="D117" s="3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30" ht="15" customHeight="1">
      <c r="A118" s="2"/>
      <c r="B118" s="3"/>
      <c r="C118" s="3"/>
      <c r="D118" s="3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</sheetData>
  <mergeCells count="337">
    <mergeCell ref="A57:A113"/>
    <mergeCell ref="J71:P72"/>
    <mergeCell ref="Q71:W72"/>
    <mergeCell ref="X71:Y72"/>
    <mergeCell ref="Z71:AA72"/>
    <mergeCell ref="AB71:AC72"/>
    <mergeCell ref="D63:I66"/>
    <mergeCell ref="J63:M64"/>
    <mergeCell ref="J65:M66"/>
    <mergeCell ref="N63:P63"/>
    <mergeCell ref="N64:P64"/>
    <mergeCell ref="N65:P65"/>
    <mergeCell ref="N66:P66"/>
    <mergeCell ref="Q63:W63"/>
    <mergeCell ref="X63:Y63"/>
    <mergeCell ref="Z63:AA63"/>
    <mergeCell ref="AB63:AC63"/>
    <mergeCell ref="X64:Y64"/>
    <mergeCell ref="Z64:AA64"/>
    <mergeCell ref="X77:Y78"/>
    <mergeCell ref="Z77:AA78"/>
    <mergeCell ref="AB77:AC78"/>
    <mergeCell ref="AB83:AC84"/>
    <mergeCell ref="AB85:AC86"/>
    <mergeCell ref="AB87:AC88"/>
    <mergeCell ref="AA54:AD54"/>
    <mergeCell ref="AA115:AD115"/>
    <mergeCell ref="D100:I101"/>
    <mergeCell ref="Q100:W101"/>
    <mergeCell ref="X100:Y101"/>
    <mergeCell ref="B73:C78"/>
    <mergeCell ref="D79:I82"/>
    <mergeCell ref="J79:P80"/>
    <mergeCell ref="J81:P82"/>
    <mergeCell ref="Q79:W80"/>
    <mergeCell ref="Q81:W82"/>
    <mergeCell ref="X79:Y80"/>
    <mergeCell ref="Z79:AA80"/>
    <mergeCell ref="AB79:AC80"/>
    <mergeCell ref="X81:Y82"/>
    <mergeCell ref="Z81:AA82"/>
    <mergeCell ref="AB81:AC82"/>
    <mergeCell ref="B79:C113"/>
    <mergeCell ref="D89:I91"/>
    <mergeCell ref="AB102:AC103"/>
    <mergeCell ref="Z104:AA105"/>
    <mergeCell ref="AB104:AC105"/>
    <mergeCell ref="AB96:AC97"/>
    <mergeCell ref="Z92:AA93"/>
    <mergeCell ref="AB92:AC93"/>
    <mergeCell ref="Z108:AA109"/>
    <mergeCell ref="AB108:AC109"/>
    <mergeCell ref="D110:I111"/>
    <mergeCell ref="J110:P111"/>
    <mergeCell ref="Q110:W111"/>
    <mergeCell ref="X110:Y111"/>
    <mergeCell ref="Z110:AA111"/>
    <mergeCell ref="Q92:W93"/>
    <mergeCell ref="X92:Y93"/>
    <mergeCell ref="D92:I93"/>
    <mergeCell ref="J92:P93"/>
    <mergeCell ref="Z102:AA103"/>
    <mergeCell ref="X94:Y95"/>
    <mergeCell ref="Z94:AA95"/>
    <mergeCell ref="AB94:AC95"/>
    <mergeCell ref="D96:I97"/>
    <mergeCell ref="J96:P97"/>
    <mergeCell ref="Q96:W97"/>
    <mergeCell ref="X96:Y97"/>
    <mergeCell ref="Z96:AA97"/>
    <mergeCell ref="D106:I107"/>
    <mergeCell ref="J106:P107"/>
    <mergeCell ref="D57:P58"/>
    <mergeCell ref="D59:I62"/>
    <mergeCell ref="D69:I72"/>
    <mergeCell ref="D77:P78"/>
    <mergeCell ref="Q77:W78"/>
    <mergeCell ref="D108:I109"/>
    <mergeCell ref="J108:P109"/>
    <mergeCell ref="Q108:W109"/>
    <mergeCell ref="X108:Y109"/>
    <mergeCell ref="Q102:W103"/>
    <mergeCell ref="X102:Y103"/>
    <mergeCell ref="Q104:W105"/>
    <mergeCell ref="X104:Y105"/>
    <mergeCell ref="D98:I99"/>
    <mergeCell ref="J98:P99"/>
    <mergeCell ref="Q98:W99"/>
    <mergeCell ref="J100:P100"/>
    <mergeCell ref="J101:P101"/>
    <mergeCell ref="X98:Y99"/>
    <mergeCell ref="D73:P74"/>
    <mergeCell ref="D75:P76"/>
    <mergeCell ref="D94:I95"/>
    <mergeCell ref="J94:P95"/>
    <mergeCell ref="D83:I88"/>
    <mergeCell ref="J83:P84"/>
    <mergeCell ref="J85:P86"/>
    <mergeCell ref="J87:P88"/>
    <mergeCell ref="Q83:W84"/>
    <mergeCell ref="Q85:W86"/>
    <mergeCell ref="Q87:W88"/>
    <mergeCell ref="X83:Y84"/>
    <mergeCell ref="Z83:AA84"/>
    <mergeCell ref="X87:Y88"/>
    <mergeCell ref="Z87:AA88"/>
    <mergeCell ref="X85:Y86"/>
    <mergeCell ref="Z85:AA86"/>
    <mergeCell ref="Q106:W107"/>
    <mergeCell ref="X106:Y107"/>
    <mergeCell ref="Z106:AA107"/>
    <mergeCell ref="AB106:AC107"/>
    <mergeCell ref="D102:P103"/>
    <mergeCell ref="D104:P105"/>
    <mergeCell ref="Z98:AA99"/>
    <mergeCell ref="AB98:AC99"/>
    <mergeCell ref="Z100:AA101"/>
    <mergeCell ref="AB100:AC101"/>
    <mergeCell ref="Q69:W70"/>
    <mergeCell ref="X69:Y70"/>
    <mergeCell ref="Z69:AA70"/>
    <mergeCell ref="AB69:AC70"/>
    <mergeCell ref="AB65:AC65"/>
    <mergeCell ref="X66:Y66"/>
    <mergeCell ref="Z66:AA66"/>
    <mergeCell ref="AB66:AC66"/>
    <mergeCell ref="Q64:W64"/>
    <mergeCell ref="Q65:W65"/>
    <mergeCell ref="Q66:W66"/>
    <mergeCell ref="Z65:AA65"/>
    <mergeCell ref="AB64:AC64"/>
    <mergeCell ref="X65:Y65"/>
    <mergeCell ref="B57:B72"/>
    <mergeCell ref="C57:C72"/>
    <mergeCell ref="Q57:W58"/>
    <mergeCell ref="X57:AC57"/>
    <mergeCell ref="X58:Y58"/>
    <mergeCell ref="Z58:AA58"/>
    <mergeCell ref="AB58:AC58"/>
    <mergeCell ref="J59:P60"/>
    <mergeCell ref="Q59:W60"/>
    <mergeCell ref="X59:Y60"/>
    <mergeCell ref="Z59:AA60"/>
    <mergeCell ref="AB59:AC60"/>
    <mergeCell ref="J61:P62"/>
    <mergeCell ref="Q61:W62"/>
    <mergeCell ref="X61:Y62"/>
    <mergeCell ref="Z61:AA62"/>
    <mergeCell ref="AB61:AC62"/>
    <mergeCell ref="D67:I68"/>
    <mergeCell ref="J67:P68"/>
    <mergeCell ref="Q67:W68"/>
    <mergeCell ref="X67:Y68"/>
    <mergeCell ref="Z67:AA68"/>
    <mergeCell ref="AB67:AC68"/>
    <mergeCell ref="J69:P70"/>
    <mergeCell ref="X3:AC4"/>
    <mergeCell ref="AB16:AC16"/>
    <mergeCell ref="AB17:AC17"/>
    <mergeCell ref="AB26:AC26"/>
    <mergeCell ref="AB44:AC45"/>
    <mergeCell ref="AB46:AC47"/>
    <mergeCell ref="Q40:W41"/>
    <mergeCell ref="Z40:AA41"/>
    <mergeCell ref="D38:I39"/>
    <mergeCell ref="J38:P39"/>
    <mergeCell ref="Q38:W39"/>
    <mergeCell ref="X38:Y39"/>
    <mergeCell ref="D14:I15"/>
    <mergeCell ref="J14:P15"/>
    <mergeCell ref="Q14:W15"/>
    <mergeCell ref="X16:Y16"/>
    <mergeCell ref="X17:Y17"/>
    <mergeCell ref="Q26:W26"/>
    <mergeCell ref="X26:Y26"/>
    <mergeCell ref="Q27:W27"/>
    <mergeCell ref="D44:I45"/>
    <mergeCell ref="J44:P45"/>
    <mergeCell ref="Q44:W45"/>
    <mergeCell ref="D16:I16"/>
    <mergeCell ref="A6:A53"/>
    <mergeCell ref="B6:B27"/>
    <mergeCell ref="B28:C33"/>
    <mergeCell ref="B34:C53"/>
    <mergeCell ref="C6:C17"/>
    <mergeCell ref="D18:I19"/>
    <mergeCell ref="Q16:W16"/>
    <mergeCell ref="Q17:W17"/>
    <mergeCell ref="Q48:W49"/>
    <mergeCell ref="Q6:W7"/>
    <mergeCell ref="D8:I9"/>
    <mergeCell ref="J8:P9"/>
    <mergeCell ref="D48:I49"/>
    <mergeCell ref="J48:P49"/>
    <mergeCell ref="D50:I51"/>
    <mergeCell ref="J50:P51"/>
    <mergeCell ref="D52:I53"/>
    <mergeCell ref="J52:P53"/>
    <mergeCell ref="D12:I13"/>
    <mergeCell ref="J12:P13"/>
    <mergeCell ref="D46:I47"/>
    <mergeCell ref="J46:P47"/>
    <mergeCell ref="Q46:W47"/>
    <mergeCell ref="Q42:W43"/>
    <mergeCell ref="C18:C27"/>
    <mergeCell ref="J22:P23"/>
    <mergeCell ref="Q22:W23"/>
    <mergeCell ref="D24:I25"/>
    <mergeCell ref="J24:P25"/>
    <mergeCell ref="Q24:W25"/>
    <mergeCell ref="D40:I41"/>
    <mergeCell ref="J40:P41"/>
    <mergeCell ref="D26:I26"/>
    <mergeCell ref="D27:I27"/>
    <mergeCell ref="J27:P27"/>
    <mergeCell ref="J26:P26"/>
    <mergeCell ref="D17:I17"/>
    <mergeCell ref="J16:P16"/>
    <mergeCell ref="J17:P17"/>
    <mergeCell ref="X42:Y43"/>
    <mergeCell ref="A1:AC2"/>
    <mergeCell ref="D28:P29"/>
    <mergeCell ref="D30:P31"/>
    <mergeCell ref="D32:P33"/>
    <mergeCell ref="Q28:AC31"/>
    <mergeCell ref="Q32:AC33"/>
    <mergeCell ref="D36:I37"/>
    <mergeCell ref="J36:P37"/>
    <mergeCell ref="Q36:W37"/>
    <mergeCell ref="X36:Y37"/>
    <mergeCell ref="Z36:AA37"/>
    <mergeCell ref="AB36:AC37"/>
    <mergeCell ref="D20:I21"/>
    <mergeCell ref="J20:P21"/>
    <mergeCell ref="Q20:W21"/>
    <mergeCell ref="X20:Y21"/>
    <mergeCell ref="J10:P11"/>
    <mergeCell ref="J18:P19"/>
    <mergeCell ref="Q18:W19"/>
    <mergeCell ref="X18:Y19"/>
    <mergeCell ref="Z18:AA19"/>
    <mergeCell ref="Z16:AA16"/>
    <mergeCell ref="Z17:AA17"/>
    <mergeCell ref="D22:I23"/>
    <mergeCell ref="Z20:AA21"/>
    <mergeCell ref="AB20:AC21"/>
    <mergeCell ref="AB42:AC43"/>
    <mergeCell ref="X44:Y45"/>
    <mergeCell ref="Z44:AA45"/>
    <mergeCell ref="X22:Y23"/>
    <mergeCell ref="Z22:AA23"/>
    <mergeCell ref="AB22:AC23"/>
    <mergeCell ref="X24:Y25"/>
    <mergeCell ref="Z24:AA25"/>
    <mergeCell ref="AB24:AC25"/>
    <mergeCell ref="Z26:AA26"/>
    <mergeCell ref="X27:Y27"/>
    <mergeCell ref="Z42:AA43"/>
    <mergeCell ref="J34:P35"/>
    <mergeCell ref="Q34:W35"/>
    <mergeCell ref="D34:I35"/>
    <mergeCell ref="AB40:AC41"/>
    <mergeCell ref="D42:I43"/>
    <mergeCell ref="J42:P43"/>
    <mergeCell ref="X50:Y51"/>
    <mergeCell ref="Z50:AA51"/>
    <mergeCell ref="AB50:AC51"/>
    <mergeCell ref="Z38:AA39"/>
    <mergeCell ref="AB38:AC39"/>
    <mergeCell ref="X48:Y49"/>
    <mergeCell ref="Z48:AA49"/>
    <mergeCell ref="AB48:AC49"/>
    <mergeCell ref="X46:Y47"/>
    <mergeCell ref="Z46:AA47"/>
    <mergeCell ref="X12:Y13"/>
    <mergeCell ref="Z12:AA13"/>
    <mergeCell ref="AB12:AC13"/>
    <mergeCell ref="X14:Y15"/>
    <mergeCell ref="Z14:AA15"/>
    <mergeCell ref="AB18:AC19"/>
    <mergeCell ref="Z73:AA76"/>
    <mergeCell ref="AB73:AC76"/>
    <mergeCell ref="Q73:W76"/>
    <mergeCell ref="X73:Y76"/>
    <mergeCell ref="AB14:AC15"/>
    <mergeCell ref="X34:Y35"/>
    <mergeCell ref="Z34:AA35"/>
    <mergeCell ref="AB34:AC35"/>
    <mergeCell ref="Q52:W53"/>
    <mergeCell ref="Q50:W51"/>
    <mergeCell ref="Q12:W13"/>
    <mergeCell ref="X40:Y40"/>
    <mergeCell ref="X41:Y41"/>
    <mergeCell ref="Z27:AA27"/>
    <mergeCell ref="AB27:AC27"/>
    <mergeCell ref="X52:Y53"/>
    <mergeCell ref="Z52:AA53"/>
    <mergeCell ref="AB52:AC53"/>
    <mergeCell ref="X6:AC6"/>
    <mergeCell ref="X7:Y7"/>
    <mergeCell ref="Z7:AA7"/>
    <mergeCell ref="AB7:AC7"/>
    <mergeCell ref="X8:Y9"/>
    <mergeCell ref="Z8:AA9"/>
    <mergeCell ref="D6:I7"/>
    <mergeCell ref="Q8:W9"/>
    <mergeCell ref="Q10:W11"/>
    <mergeCell ref="AB8:AC9"/>
    <mergeCell ref="X10:Y11"/>
    <mergeCell ref="Z10:AA11"/>
    <mergeCell ref="AB10:AC11"/>
    <mergeCell ref="J6:P7"/>
    <mergeCell ref="D10:I11"/>
    <mergeCell ref="D114:I114"/>
    <mergeCell ref="J114:P114"/>
    <mergeCell ref="Q114:W114"/>
    <mergeCell ref="X114:Y114"/>
    <mergeCell ref="Z114:AA114"/>
    <mergeCell ref="AB114:AC114"/>
    <mergeCell ref="J89:P90"/>
    <mergeCell ref="J91:P91"/>
    <mergeCell ref="Q89:W90"/>
    <mergeCell ref="X89:Y90"/>
    <mergeCell ref="Z89:AA90"/>
    <mergeCell ref="AB89:AC90"/>
    <mergeCell ref="AB91:AC91"/>
    <mergeCell ref="Z91:AA91"/>
    <mergeCell ref="X91:Y91"/>
    <mergeCell ref="Q91:W91"/>
    <mergeCell ref="AB110:AC111"/>
    <mergeCell ref="D112:I113"/>
    <mergeCell ref="J112:P113"/>
    <mergeCell ref="Q112:W113"/>
    <mergeCell ref="X112:Y113"/>
    <mergeCell ref="Z112:AA113"/>
    <mergeCell ref="AB112:AC113"/>
    <mergeCell ref="Q94:W95"/>
  </mergeCells>
  <phoneticPr fontId="1"/>
  <pageMargins left="0.78740157480314965" right="0" top="0.59055118110236227" bottom="0" header="0.31496062992125984" footer="0.31496062992125984"/>
  <pageSetup paperSize="9" scale="93" orientation="portrait" r:id="rId1"/>
  <rowBreaks count="1" manualBreakCount="1">
    <brk id="54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こころ</dc:creator>
  <cp:lastModifiedBy>三郷駅前 こころ</cp:lastModifiedBy>
  <cp:lastPrinted>2024-08-28T08:04:40Z</cp:lastPrinted>
  <dcterms:created xsi:type="dcterms:W3CDTF">2014-01-30T09:11:52Z</dcterms:created>
  <dcterms:modified xsi:type="dcterms:W3CDTF">2024-09-05T02:28:19Z</dcterms:modified>
</cp:coreProperties>
</file>